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1\MKE_1367_2021-Szakmai anyagbeszerzés a Kisképző részére\02 Árajánlatkérés\III Szakmai anyagbeszerzés XII részben\"/>
    </mc:Choice>
  </mc:AlternateContent>
  <bookViews>
    <workbookView xWindow="0" yWindow="0" windowWidth="15345" windowHeight="4635"/>
  </bookViews>
  <sheets>
    <sheet name="Ajánlati adatlap" sheetId="1" r:id="rId1"/>
  </sheets>
  <definedNames>
    <definedName name="_xlnm._FilterDatabase" localSheetId="0" hidden="1">'Ajánlati adatlap'!$A$14:$J$14</definedName>
  </definedNames>
  <calcPr calcId="162913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9" i="1" l="1"/>
  <c r="I139" i="1"/>
  <c r="J139" i="1"/>
  <c r="H140" i="1"/>
  <c r="I140" i="1"/>
  <c r="J140" i="1" s="1"/>
  <c r="H141" i="1"/>
  <c r="I141" i="1"/>
  <c r="J141" i="1"/>
  <c r="H142" i="1"/>
  <c r="I142" i="1"/>
  <c r="J142" i="1" s="1"/>
  <c r="H143" i="1"/>
  <c r="I143" i="1"/>
  <c r="J143" i="1"/>
  <c r="H144" i="1"/>
  <c r="I144" i="1"/>
  <c r="J144" i="1" s="1"/>
  <c r="H145" i="1"/>
  <c r="I145" i="1"/>
  <c r="J145" i="1"/>
  <c r="H146" i="1"/>
  <c r="I146" i="1"/>
  <c r="J146" i="1" s="1"/>
  <c r="H147" i="1"/>
  <c r="I147" i="1"/>
  <c r="J147" i="1"/>
  <c r="H148" i="1"/>
  <c r="I148" i="1"/>
  <c r="J148" i="1" s="1"/>
  <c r="H149" i="1"/>
  <c r="I149" i="1"/>
  <c r="J149" i="1"/>
  <c r="H150" i="1"/>
  <c r="I150" i="1"/>
  <c r="J150" i="1" s="1"/>
  <c r="H151" i="1"/>
  <c r="I151" i="1"/>
  <c r="J151" i="1"/>
  <c r="H152" i="1"/>
  <c r="I152" i="1"/>
  <c r="J152" i="1" s="1"/>
  <c r="H153" i="1"/>
  <c r="I153" i="1"/>
  <c r="J153" i="1"/>
  <c r="H154" i="1"/>
  <c r="I154" i="1"/>
  <c r="J154" i="1" s="1"/>
  <c r="H155" i="1"/>
  <c r="I155" i="1"/>
  <c r="J155" i="1"/>
  <c r="H156" i="1"/>
  <c r="I156" i="1"/>
  <c r="J156" i="1" s="1"/>
  <c r="H157" i="1"/>
  <c r="I157" i="1"/>
  <c r="J157" i="1"/>
  <c r="H158" i="1"/>
  <c r="I158" i="1"/>
  <c r="J158" i="1" s="1"/>
  <c r="H159" i="1"/>
  <c r="I159" i="1"/>
  <c r="J159" i="1"/>
  <c r="H160" i="1"/>
  <c r="I160" i="1"/>
  <c r="J160" i="1" s="1"/>
  <c r="H161" i="1"/>
  <c r="I161" i="1"/>
  <c r="J161" i="1"/>
  <c r="I316" i="1"/>
  <c r="J316" i="1" s="1"/>
  <c r="H316" i="1"/>
  <c r="I315" i="1"/>
  <c r="J315" i="1" s="1"/>
  <c r="H315" i="1"/>
  <c r="I314" i="1"/>
  <c r="J314" i="1" s="1"/>
  <c r="H314" i="1"/>
  <c r="H308" i="1"/>
  <c r="I308" i="1"/>
  <c r="J308" i="1" s="1"/>
  <c r="H309" i="1"/>
  <c r="I309" i="1"/>
  <c r="J309" i="1"/>
  <c r="H310" i="1"/>
  <c r="I310" i="1"/>
  <c r="J310" i="1" s="1"/>
  <c r="H311" i="1"/>
  <c r="I311" i="1"/>
  <c r="J311" i="1" s="1"/>
  <c r="H312" i="1"/>
  <c r="I312" i="1"/>
  <c r="J312" i="1" s="1"/>
  <c r="I307" i="1"/>
  <c r="J307" i="1" s="1"/>
  <c r="H307" i="1"/>
  <c r="H301" i="1"/>
  <c r="I301" i="1"/>
  <c r="J301" i="1" s="1"/>
  <c r="H302" i="1"/>
  <c r="I302" i="1"/>
  <c r="J302" i="1" s="1"/>
  <c r="H303" i="1"/>
  <c r="I303" i="1"/>
  <c r="J303" i="1" s="1"/>
  <c r="H304" i="1"/>
  <c r="I304" i="1"/>
  <c r="J304" i="1" s="1"/>
  <c r="H305" i="1"/>
  <c r="I305" i="1"/>
  <c r="J305" i="1" s="1"/>
  <c r="I300" i="1"/>
  <c r="J300" i="1" s="1"/>
  <c r="H300" i="1"/>
  <c r="H260" i="1"/>
  <c r="I260" i="1"/>
  <c r="J260" i="1" s="1"/>
  <c r="H261" i="1"/>
  <c r="I261" i="1"/>
  <c r="J261" i="1" s="1"/>
  <c r="H262" i="1"/>
  <c r="I262" i="1"/>
  <c r="J262" i="1" s="1"/>
  <c r="H263" i="1"/>
  <c r="I263" i="1"/>
  <c r="J263" i="1" s="1"/>
  <c r="H264" i="1"/>
  <c r="I264" i="1"/>
  <c r="J264" i="1" s="1"/>
  <c r="H265" i="1"/>
  <c r="I265" i="1"/>
  <c r="J265" i="1" s="1"/>
  <c r="H266" i="1"/>
  <c r="I266" i="1"/>
  <c r="J266" i="1" s="1"/>
  <c r="H267" i="1"/>
  <c r="I267" i="1"/>
  <c r="J267" i="1" s="1"/>
  <c r="H268" i="1"/>
  <c r="I268" i="1"/>
  <c r="J268" i="1" s="1"/>
  <c r="H269" i="1"/>
  <c r="I269" i="1"/>
  <c r="J269" i="1" s="1"/>
  <c r="H270" i="1"/>
  <c r="I270" i="1"/>
  <c r="J270" i="1"/>
  <c r="H271" i="1"/>
  <c r="I271" i="1"/>
  <c r="J271" i="1" s="1"/>
  <c r="H272" i="1"/>
  <c r="I272" i="1"/>
  <c r="J272" i="1" s="1"/>
  <c r="H273" i="1"/>
  <c r="I273" i="1"/>
  <c r="J273" i="1" s="1"/>
  <c r="H274" i="1"/>
  <c r="I274" i="1"/>
  <c r="J274" i="1"/>
  <c r="H275" i="1"/>
  <c r="I275" i="1"/>
  <c r="J275" i="1" s="1"/>
  <c r="H276" i="1"/>
  <c r="I276" i="1"/>
  <c r="J276" i="1" s="1"/>
  <c r="H277" i="1"/>
  <c r="I277" i="1"/>
  <c r="J277" i="1" s="1"/>
  <c r="H278" i="1"/>
  <c r="I278" i="1"/>
  <c r="J278" i="1"/>
  <c r="H279" i="1"/>
  <c r="I279" i="1"/>
  <c r="J279" i="1" s="1"/>
  <c r="H280" i="1"/>
  <c r="I280" i="1"/>
  <c r="J280" i="1" s="1"/>
  <c r="H281" i="1"/>
  <c r="I281" i="1"/>
  <c r="J281" i="1" s="1"/>
  <c r="H282" i="1"/>
  <c r="I282" i="1"/>
  <c r="J282" i="1" s="1"/>
  <c r="H283" i="1"/>
  <c r="I283" i="1"/>
  <c r="J283" i="1" s="1"/>
  <c r="H284" i="1"/>
  <c r="I284" i="1"/>
  <c r="J284" i="1" s="1"/>
  <c r="H285" i="1"/>
  <c r="I285" i="1"/>
  <c r="J285" i="1" s="1"/>
  <c r="H286" i="1"/>
  <c r="I286" i="1"/>
  <c r="J286" i="1"/>
  <c r="H287" i="1"/>
  <c r="I287" i="1"/>
  <c r="J287" i="1" s="1"/>
  <c r="H288" i="1"/>
  <c r="I288" i="1"/>
  <c r="J288" i="1" s="1"/>
  <c r="H289" i="1"/>
  <c r="I289" i="1"/>
  <c r="J289" i="1" s="1"/>
  <c r="H290" i="1"/>
  <c r="I290" i="1"/>
  <c r="J290" i="1" s="1"/>
  <c r="H291" i="1"/>
  <c r="I291" i="1"/>
  <c r="J291" i="1" s="1"/>
  <c r="H292" i="1"/>
  <c r="I292" i="1"/>
  <c r="J292" i="1" s="1"/>
  <c r="H293" i="1"/>
  <c r="I293" i="1"/>
  <c r="J293" i="1" s="1"/>
  <c r="H294" i="1"/>
  <c r="I294" i="1"/>
  <c r="J294" i="1" s="1"/>
  <c r="H295" i="1"/>
  <c r="I295" i="1"/>
  <c r="J295" i="1" s="1"/>
  <c r="H296" i="1"/>
  <c r="I296" i="1"/>
  <c r="J296" i="1" s="1"/>
  <c r="H297" i="1"/>
  <c r="I297" i="1"/>
  <c r="J297" i="1" s="1"/>
  <c r="H298" i="1"/>
  <c r="I298" i="1"/>
  <c r="J298" i="1" s="1"/>
  <c r="I259" i="1"/>
  <c r="J259" i="1" s="1"/>
  <c r="H259" i="1"/>
  <c r="H257" i="1"/>
  <c r="I257" i="1"/>
  <c r="J257" i="1" s="1"/>
  <c r="I256" i="1"/>
  <c r="J256" i="1" s="1"/>
  <c r="H256" i="1"/>
  <c r="H247" i="1"/>
  <c r="I247" i="1"/>
  <c r="J247" i="1"/>
  <c r="H248" i="1"/>
  <c r="I248" i="1"/>
  <c r="J248" i="1" s="1"/>
  <c r="H249" i="1"/>
  <c r="I249" i="1"/>
  <c r="J249" i="1" s="1"/>
  <c r="H250" i="1"/>
  <c r="I250" i="1"/>
  <c r="J250" i="1" s="1"/>
  <c r="H251" i="1"/>
  <c r="I251" i="1"/>
  <c r="J251" i="1"/>
  <c r="H252" i="1"/>
  <c r="I252" i="1"/>
  <c r="J252" i="1"/>
  <c r="H253" i="1"/>
  <c r="I253" i="1"/>
  <c r="J253" i="1" s="1"/>
  <c r="H254" i="1"/>
  <c r="I254" i="1"/>
  <c r="J254" i="1" s="1"/>
  <c r="H199" i="1"/>
  <c r="I199" i="1"/>
  <c r="J199" i="1" s="1"/>
  <c r="H200" i="1"/>
  <c r="I200" i="1"/>
  <c r="J200" i="1" s="1"/>
  <c r="H201" i="1"/>
  <c r="I201" i="1"/>
  <c r="J201" i="1"/>
  <c r="H202" i="1"/>
  <c r="I202" i="1"/>
  <c r="J202" i="1" s="1"/>
  <c r="H203" i="1"/>
  <c r="I203" i="1"/>
  <c r="J203" i="1" s="1"/>
  <c r="H204" i="1"/>
  <c r="I204" i="1"/>
  <c r="J204" i="1" s="1"/>
  <c r="H205" i="1"/>
  <c r="I205" i="1"/>
  <c r="J205" i="1"/>
  <c r="H206" i="1"/>
  <c r="I206" i="1"/>
  <c r="J206" i="1" s="1"/>
  <c r="H207" i="1"/>
  <c r="I207" i="1"/>
  <c r="J207" i="1" s="1"/>
  <c r="H208" i="1"/>
  <c r="I208" i="1"/>
  <c r="J208" i="1"/>
  <c r="H209" i="1"/>
  <c r="I209" i="1"/>
  <c r="J209" i="1"/>
  <c r="H210" i="1"/>
  <c r="I210" i="1"/>
  <c r="J210" i="1" s="1"/>
  <c r="H211" i="1"/>
  <c r="I211" i="1"/>
  <c r="J211" i="1" s="1"/>
  <c r="H212" i="1"/>
  <c r="I212" i="1"/>
  <c r="J212" i="1"/>
  <c r="H213" i="1"/>
  <c r="I213" i="1"/>
  <c r="J213" i="1" s="1"/>
  <c r="H214" i="1"/>
  <c r="I214" i="1"/>
  <c r="J214" i="1" s="1"/>
  <c r="H215" i="1"/>
  <c r="I215" i="1"/>
  <c r="J215" i="1" s="1"/>
  <c r="H216" i="1"/>
  <c r="I216" i="1"/>
  <c r="J216" i="1" s="1"/>
  <c r="H217" i="1"/>
  <c r="I217" i="1"/>
  <c r="J217" i="1" s="1"/>
  <c r="H218" i="1"/>
  <c r="I218" i="1"/>
  <c r="J218" i="1" s="1"/>
  <c r="H219" i="1"/>
  <c r="I219" i="1"/>
  <c r="J219" i="1" s="1"/>
  <c r="H220" i="1"/>
  <c r="I220" i="1"/>
  <c r="J220" i="1"/>
  <c r="H221" i="1"/>
  <c r="I221" i="1"/>
  <c r="J221" i="1" s="1"/>
  <c r="H222" i="1"/>
  <c r="I222" i="1"/>
  <c r="J222" i="1" s="1"/>
  <c r="H223" i="1"/>
  <c r="I223" i="1"/>
  <c r="J223" i="1"/>
  <c r="H224" i="1"/>
  <c r="I224" i="1"/>
  <c r="J224" i="1" s="1"/>
  <c r="H225" i="1"/>
  <c r="I225" i="1"/>
  <c r="J225" i="1"/>
  <c r="H226" i="1"/>
  <c r="I226" i="1"/>
  <c r="J226" i="1" s="1"/>
  <c r="H227" i="1"/>
  <c r="I227" i="1"/>
  <c r="J227" i="1" s="1"/>
  <c r="H228" i="1"/>
  <c r="I228" i="1"/>
  <c r="J228" i="1" s="1"/>
  <c r="H189" i="1"/>
  <c r="I189" i="1"/>
  <c r="J189" i="1" s="1"/>
  <c r="H190" i="1"/>
  <c r="I190" i="1"/>
  <c r="J190" i="1" s="1"/>
  <c r="H191" i="1"/>
  <c r="I191" i="1"/>
  <c r="J191" i="1" s="1"/>
  <c r="H192" i="1"/>
  <c r="I192" i="1"/>
  <c r="J192" i="1" s="1"/>
  <c r="H193" i="1"/>
  <c r="I193" i="1"/>
  <c r="J193" i="1" s="1"/>
  <c r="H194" i="1"/>
  <c r="I194" i="1"/>
  <c r="J194" i="1" s="1"/>
  <c r="H195" i="1"/>
  <c r="I195" i="1"/>
  <c r="J195" i="1"/>
  <c r="H196" i="1"/>
  <c r="I196" i="1"/>
  <c r="J196" i="1" s="1"/>
  <c r="H197" i="1"/>
  <c r="I197" i="1"/>
  <c r="J197" i="1" s="1"/>
  <c r="H198" i="1"/>
  <c r="I198" i="1"/>
  <c r="J198" i="1" s="1"/>
  <c r="H186" i="1"/>
  <c r="I186" i="1"/>
  <c r="J186" i="1" s="1"/>
  <c r="H187" i="1"/>
  <c r="I187" i="1"/>
  <c r="J187" i="1" s="1"/>
  <c r="H188" i="1"/>
  <c r="I188" i="1"/>
  <c r="J188" i="1" s="1"/>
  <c r="H171" i="1"/>
  <c r="I171" i="1"/>
  <c r="J171" i="1" s="1"/>
  <c r="H172" i="1"/>
  <c r="I172" i="1"/>
  <c r="J172" i="1" s="1"/>
  <c r="H173" i="1"/>
  <c r="I173" i="1"/>
  <c r="J173" i="1" s="1"/>
  <c r="I129" i="1" l="1"/>
  <c r="J129" i="1" s="1"/>
  <c r="H129" i="1"/>
  <c r="I128" i="1"/>
  <c r="J128" i="1" s="1"/>
  <c r="H128" i="1"/>
  <c r="I127" i="1"/>
  <c r="J127" i="1" s="1"/>
  <c r="H127" i="1"/>
  <c r="I126" i="1"/>
  <c r="J126" i="1" s="1"/>
  <c r="H126" i="1"/>
  <c r="H114" i="1"/>
  <c r="I114" i="1"/>
  <c r="J114" i="1" s="1"/>
  <c r="H115" i="1"/>
  <c r="I115" i="1"/>
  <c r="J115" i="1" s="1"/>
  <c r="H116" i="1"/>
  <c r="I116" i="1"/>
  <c r="J116" i="1" s="1"/>
  <c r="H117" i="1"/>
  <c r="I117" i="1"/>
  <c r="J117" i="1" s="1"/>
  <c r="H118" i="1"/>
  <c r="I118" i="1"/>
  <c r="J118" i="1" s="1"/>
  <c r="H119" i="1"/>
  <c r="I119" i="1"/>
  <c r="J119" i="1" s="1"/>
  <c r="H120" i="1"/>
  <c r="I120" i="1"/>
  <c r="J120" i="1" s="1"/>
  <c r="H121" i="1"/>
  <c r="I121" i="1"/>
  <c r="J121" i="1" s="1"/>
  <c r="H122" i="1"/>
  <c r="I122" i="1"/>
  <c r="J122" i="1" s="1"/>
  <c r="H123" i="1"/>
  <c r="I123" i="1"/>
  <c r="J123" i="1" s="1"/>
  <c r="H124" i="1"/>
  <c r="I124" i="1"/>
  <c r="J124" i="1" s="1"/>
  <c r="H54" i="1"/>
  <c r="I54" i="1"/>
  <c r="J54" i="1" s="1"/>
  <c r="H55" i="1"/>
  <c r="I55" i="1"/>
  <c r="J55" i="1" s="1"/>
  <c r="H56" i="1"/>
  <c r="I56" i="1"/>
  <c r="J56" i="1" s="1"/>
  <c r="H57" i="1"/>
  <c r="I57" i="1"/>
  <c r="J57" i="1" s="1"/>
  <c r="H58" i="1"/>
  <c r="I58" i="1"/>
  <c r="J58" i="1" s="1"/>
  <c r="H59" i="1"/>
  <c r="I59" i="1"/>
  <c r="J59" i="1" s="1"/>
  <c r="H60" i="1"/>
  <c r="I60" i="1"/>
  <c r="J60" i="1" s="1"/>
  <c r="H61" i="1"/>
  <c r="I61" i="1"/>
  <c r="J61" i="1" s="1"/>
  <c r="H62" i="1"/>
  <c r="I62" i="1"/>
  <c r="J62" i="1" s="1"/>
  <c r="H63" i="1"/>
  <c r="I63" i="1"/>
  <c r="J63" i="1" s="1"/>
  <c r="H64" i="1"/>
  <c r="I64" i="1"/>
  <c r="J64" i="1" s="1"/>
  <c r="H65" i="1"/>
  <c r="I65" i="1"/>
  <c r="J65" i="1" s="1"/>
  <c r="H66" i="1"/>
  <c r="I66" i="1"/>
  <c r="J66" i="1" s="1"/>
  <c r="H67" i="1"/>
  <c r="I67" i="1"/>
  <c r="J67" i="1" s="1"/>
  <c r="H68" i="1"/>
  <c r="I68" i="1"/>
  <c r="J68" i="1" s="1"/>
  <c r="H69" i="1"/>
  <c r="I69" i="1"/>
  <c r="J69" i="1" s="1"/>
  <c r="H70" i="1"/>
  <c r="I70" i="1"/>
  <c r="J70" i="1" s="1"/>
  <c r="H71" i="1"/>
  <c r="I71" i="1"/>
  <c r="J71" i="1" s="1"/>
  <c r="H72" i="1"/>
  <c r="I72" i="1"/>
  <c r="J72" i="1" s="1"/>
  <c r="H73" i="1"/>
  <c r="I73" i="1"/>
  <c r="J73" i="1" s="1"/>
  <c r="H74" i="1"/>
  <c r="I74" i="1"/>
  <c r="J74" i="1" s="1"/>
  <c r="H75" i="1"/>
  <c r="I75" i="1"/>
  <c r="J75" i="1" s="1"/>
  <c r="H76" i="1"/>
  <c r="I76" i="1"/>
  <c r="J76" i="1" s="1"/>
  <c r="H77" i="1"/>
  <c r="I77" i="1"/>
  <c r="J77" i="1" s="1"/>
  <c r="H78" i="1"/>
  <c r="I78" i="1"/>
  <c r="J78" i="1" s="1"/>
  <c r="H79" i="1"/>
  <c r="I79" i="1"/>
  <c r="J79" i="1" s="1"/>
  <c r="H80" i="1"/>
  <c r="I80" i="1"/>
  <c r="J80" i="1" s="1"/>
  <c r="H81" i="1"/>
  <c r="I81" i="1"/>
  <c r="J81" i="1" s="1"/>
  <c r="H82" i="1"/>
  <c r="I82" i="1"/>
  <c r="J82" i="1" s="1"/>
  <c r="H83" i="1"/>
  <c r="I83" i="1"/>
  <c r="J83" i="1" s="1"/>
  <c r="H84" i="1"/>
  <c r="I84" i="1"/>
  <c r="J84" i="1" s="1"/>
  <c r="H85" i="1"/>
  <c r="I85" i="1"/>
  <c r="J85" i="1" s="1"/>
  <c r="H86" i="1"/>
  <c r="I86" i="1"/>
  <c r="J86" i="1" s="1"/>
  <c r="H87" i="1"/>
  <c r="I87" i="1"/>
  <c r="J87" i="1" s="1"/>
  <c r="H88" i="1"/>
  <c r="I88" i="1"/>
  <c r="J88" i="1" s="1"/>
  <c r="H89" i="1"/>
  <c r="I89" i="1"/>
  <c r="J89" i="1" s="1"/>
  <c r="H90" i="1"/>
  <c r="I90" i="1"/>
  <c r="J90" i="1" s="1"/>
  <c r="H91" i="1"/>
  <c r="I91" i="1"/>
  <c r="J91" i="1" s="1"/>
  <c r="H92" i="1"/>
  <c r="I92" i="1"/>
  <c r="J92" i="1" s="1"/>
  <c r="H93" i="1"/>
  <c r="I93" i="1"/>
  <c r="J93" i="1" s="1"/>
  <c r="H94" i="1"/>
  <c r="I94" i="1"/>
  <c r="J94" i="1" s="1"/>
  <c r="H95" i="1"/>
  <c r="I95" i="1"/>
  <c r="J95" i="1" s="1"/>
  <c r="H96" i="1"/>
  <c r="I96" i="1"/>
  <c r="J96" i="1" s="1"/>
  <c r="H97" i="1"/>
  <c r="I97" i="1"/>
  <c r="J97" i="1" s="1"/>
  <c r="H98" i="1"/>
  <c r="I98" i="1"/>
  <c r="J98" i="1" s="1"/>
  <c r="H99" i="1"/>
  <c r="I99" i="1"/>
  <c r="J99" i="1" s="1"/>
  <c r="H100" i="1"/>
  <c r="I100" i="1"/>
  <c r="J100" i="1" s="1"/>
  <c r="H101" i="1"/>
  <c r="I101" i="1"/>
  <c r="J101" i="1" s="1"/>
  <c r="H102" i="1"/>
  <c r="I102" i="1"/>
  <c r="J102" i="1" s="1"/>
  <c r="H103" i="1"/>
  <c r="I103" i="1"/>
  <c r="J103" i="1" s="1"/>
  <c r="H104" i="1"/>
  <c r="I104" i="1"/>
  <c r="J104" i="1" s="1"/>
  <c r="H105" i="1"/>
  <c r="I105" i="1"/>
  <c r="J105" i="1" s="1"/>
  <c r="H106" i="1"/>
  <c r="I106" i="1"/>
  <c r="J106" i="1" s="1"/>
  <c r="H107" i="1"/>
  <c r="I107" i="1"/>
  <c r="J107" i="1" s="1"/>
  <c r="H108" i="1"/>
  <c r="I108" i="1"/>
  <c r="J108" i="1" s="1"/>
  <c r="H109" i="1"/>
  <c r="I109" i="1"/>
  <c r="J109" i="1" s="1"/>
  <c r="H110" i="1"/>
  <c r="I110" i="1"/>
  <c r="J110" i="1" s="1"/>
  <c r="H111" i="1"/>
  <c r="I111" i="1"/>
  <c r="J111" i="1" s="1"/>
  <c r="H112" i="1"/>
  <c r="I112" i="1"/>
  <c r="J112" i="1" s="1"/>
  <c r="H113" i="1"/>
  <c r="I113" i="1"/>
  <c r="J113" i="1" s="1"/>
  <c r="H41" i="1"/>
  <c r="I41" i="1"/>
  <c r="J41" i="1" s="1"/>
  <c r="H42" i="1"/>
  <c r="I42" i="1"/>
  <c r="J42" i="1" s="1"/>
  <c r="H43" i="1"/>
  <c r="I43" i="1"/>
  <c r="J43" i="1" s="1"/>
  <c r="H44" i="1"/>
  <c r="I44" i="1"/>
  <c r="J44" i="1" s="1"/>
  <c r="H45" i="1"/>
  <c r="I45" i="1"/>
  <c r="J45" i="1" s="1"/>
  <c r="H46" i="1"/>
  <c r="I46" i="1"/>
  <c r="J46" i="1" s="1"/>
  <c r="H47" i="1"/>
  <c r="I47" i="1"/>
  <c r="J47" i="1" s="1"/>
  <c r="H48" i="1"/>
  <c r="I48" i="1"/>
  <c r="J48" i="1" s="1"/>
  <c r="H49" i="1"/>
  <c r="I49" i="1"/>
  <c r="J49" i="1" s="1"/>
  <c r="H50" i="1"/>
  <c r="I50" i="1"/>
  <c r="J50" i="1" s="1"/>
  <c r="H51" i="1"/>
  <c r="I51" i="1"/>
  <c r="J51" i="1" s="1"/>
  <c r="H52" i="1"/>
  <c r="I52" i="1"/>
  <c r="J52" i="1" s="1"/>
  <c r="H53" i="1"/>
  <c r="I53" i="1"/>
  <c r="J53" i="1" s="1"/>
  <c r="H30" i="1"/>
  <c r="H17" i="1"/>
  <c r="I17" i="1"/>
  <c r="J17" i="1" s="1"/>
  <c r="H18" i="1"/>
  <c r="I18" i="1"/>
  <c r="J18" i="1" s="1"/>
  <c r="H19" i="1"/>
  <c r="I19" i="1"/>
  <c r="J19" i="1" s="1"/>
  <c r="H20" i="1"/>
  <c r="I20" i="1"/>
  <c r="J20" i="1" s="1"/>
  <c r="H21" i="1"/>
  <c r="I21" i="1"/>
  <c r="J21" i="1" s="1"/>
  <c r="H22" i="1"/>
  <c r="I22" i="1"/>
  <c r="J22" i="1" s="1"/>
  <c r="H23" i="1"/>
  <c r="I23" i="1"/>
  <c r="J23" i="1" s="1"/>
  <c r="H24" i="1"/>
  <c r="I24" i="1"/>
  <c r="J24" i="1" s="1"/>
  <c r="I16" i="1"/>
  <c r="J16" i="1" s="1"/>
  <c r="H16" i="1"/>
  <c r="I25" i="1"/>
  <c r="J25" i="1" s="1"/>
  <c r="I26" i="1"/>
  <c r="J26" i="1" s="1"/>
  <c r="I27" i="1"/>
  <c r="J27" i="1" s="1"/>
  <c r="I28" i="1"/>
  <c r="J28" i="1" s="1"/>
  <c r="H25" i="1"/>
  <c r="H28" i="1"/>
  <c r="H27" i="1"/>
  <c r="H26" i="1"/>
  <c r="H29" i="1"/>
  <c r="I29" i="1"/>
  <c r="J29" i="1" s="1"/>
  <c r="I30" i="1"/>
  <c r="J30" i="1" s="1"/>
  <c r="H31" i="1"/>
  <c r="I31" i="1"/>
  <c r="J31" i="1" s="1"/>
  <c r="H32" i="1"/>
  <c r="I32" i="1"/>
  <c r="J32" i="1" s="1"/>
  <c r="H33" i="1"/>
  <c r="I33" i="1"/>
  <c r="J33" i="1" s="1"/>
  <c r="H34" i="1"/>
  <c r="I34" i="1"/>
  <c r="J34" i="1" s="1"/>
  <c r="H35" i="1"/>
  <c r="I35" i="1"/>
  <c r="J35" i="1" s="1"/>
  <c r="H36" i="1"/>
  <c r="I36" i="1"/>
  <c r="J36" i="1" s="1"/>
  <c r="H37" i="1"/>
  <c r="I37" i="1"/>
  <c r="J37" i="1" s="1"/>
  <c r="H38" i="1"/>
  <c r="I38" i="1"/>
  <c r="J38" i="1" s="1"/>
  <c r="H39" i="1"/>
  <c r="I39" i="1"/>
  <c r="J39" i="1" s="1"/>
  <c r="H40" i="1"/>
  <c r="I40" i="1"/>
  <c r="J40" i="1" s="1"/>
  <c r="I244" i="1" l="1"/>
  <c r="J244" i="1" s="1"/>
  <c r="H244" i="1"/>
  <c r="I243" i="1"/>
  <c r="J243" i="1" s="1"/>
  <c r="H243" i="1"/>
  <c r="I184" i="1"/>
  <c r="J184" i="1" s="1"/>
  <c r="H184" i="1"/>
  <c r="I246" i="1" l="1"/>
  <c r="J246" i="1" s="1"/>
  <c r="H246" i="1"/>
  <c r="I242" i="1"/>
  <c r="J242" i="1" s="1"/>
  <c r="H242" i="1"/>
  <c r="I229" i="1"/>
  <c r="J229" i="1" s="1"/>
  <c r="H229" i="1"/>
  <c r="I185" i="1"/>
  <c r="J185" i="1" s="1"/>
  <c r="H185" i="1"/>
  <c r="I183" i="1"/>
  <c r="J183" i="1" s="1"/>
  <c r="H183" i="1"/>
  <c r="I181" i="1" l="1"/>
  <c r="J181" i="1" s="1"/>
  <c r="H181" i="1"/>
  <c r="I180" i="1"/>
  <c r="J180" i="1" s="1"/>
  <c r="H180" i="1"/>
  <c r="I179" i="1"/>
  <c r="J179" i="1" s="1"/>
  <c r="H179" i="1"/>
  <c r="I178" i="1"/>
  <c r="J178" i="1" s="1"/>
  <c r="H178" i="1"/>
  <c r="I177" i="1"/>
  <c r="J177" i="1" s="1"/>
  <c r="H177" i="1"/>
  <c r="I176" i="1"/>
  <c r="J176" i="1" s="1"/>
  <c r="H176" i="1"/>
  <c r="I175" i="1"/>
  <c r="J175" i="1" s="1"/>
  <c r="H175" i="1"/>
  <c r="I170" i="1"/>
  <c r="J170" i="1" s="1"/>
  <c r="H170" i="1"/>
  <c r="I169" i="1"/>
  <c r="J169" i="1" s="1"/>
  <c r="H169" i="1"/>
  <c r="I168" i="1"/>
  <c r="J168" i="1" s="1"/>
  <c r="H168" i="1"/>
  <c r="I167" i="1"/>
  <c r="J167" i="1" s="1"/>
  <c r="H167" i="1"/>
  <c r="I166" i="1"/>
  <c r="J166" i="1" s="1"/>
  <c r="H166" i="1"/>
  <c r="I165" i="1"/>
  <c r="J165" i="1" s="1"/>
  <c r="H165" i="1"/>
  <c r="I164" i="1"/>
  <c r="J164" i="1" s="1"/>
  <c r="H164" i="1"/>
  <c r="I163" i="1"/>
  <c r="J163" i="1" s="1"/>
  <c r="H163" i="1"/>
  <c r="I138" i="1"/>
  <c r="J138" i="1" s="1"/>
  <c r="H138" i="1"/>
  <c r="I136" i="1"/>
  <c r="J136" i="1" s="1"/>
  <c r="H136" i="1"/>
  <c r="I135" i="1"/>
  <c r="J135" i="1" s="1"/>
  <c r="H135" i="1"/>
  <c r="I134" i="1"/>
  <c r="J134" i="1" s="1"/>
  <c r="H134" i="1"/>
  <c r="I133" i="1"/>
  <c r="J133" i="1" s="1"/>
  <c r="H133" i="1"/>
  <c r="I132" i="1"/>
  <c r="J132" i="1" s="1"/>
  <c r="H132" i="1"/>
  <c r="I131" i="1"/>
  <c r="J131" i="1" s="1"/>
  <c r="H131" i="1"/>
  <c r="I130" i="1"/>
  <c r="J130" i="1" s="1"/>
  <c r="H130" i="1"/>
</calcChain>
</file>

<file path=xl/sharedStrings.xml><?xml version="1.0" encoding="utf-8"?>
<sst xmlns="http://schemas.openxmlformats.org/spreadsheetml/2006/main" count="1039" uniqueCount="428">
  <si>
    <t>Mennyiség</t>
  </si>
  <si>
    <t>Sorszám</t>
  </si>
  <si>
    <t>1. számú melléklet</t>
  </si>
  <si>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</si>
  <si>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</si>
  <si>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</si>
  <si>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</si>
  <si>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</si>
  <si>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</si>
  <si>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</si>
  <si>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</si>
  <si>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</si>
  <si>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</si>
  <si>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Mennyiségi egység</t>
  </si>
  <si>
    <t>Nettó összesen (Ft)</t>
  </si>
  <si>
    <t>Bruttó összesen (Ft)</t>
  </si>
  <si>
    <t>I. rész - Művészellátó</t>
  </si>
  <si>
    <t>Megajánlott termék megnevezése (gyártmány és típus pontos megjelölésével)*</t>
  </si>
  <si>
    <t>m</t>
  </si>
  <si>
    <t>db</t>
  </si>
  <si>
    <t>doboz</t>
  </si>
  <si>
    <t>1.</t>
  </si>
  <si>
    <t>4.</t>
  </si>
  <si>
    <t>3.</t>
  </si>
  <si>
    <t>2.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</si>
  <si>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</si>
  <si>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</si>
  <si>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</si>
  <si>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</si>
  <si>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</si>
  <si>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</si>
  <si>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</si>
  <si>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</si>
  <si>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</si>
  <si>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</si>
  <si>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</si>
  <si>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</si>
  <si>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</si>
  <si>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</si>
  <si>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</si>
  <si>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</si>
  <si>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</si>
  <si>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</si>
  <si>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</si>
  <si>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</si>
  <si>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</si>
  <si>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</si>
  <si>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</si>
  <si>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</si>
  <si>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</si>
  <si>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</si>
  <si>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</si>
  <si>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</si>
  <si>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</si>
  <si>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</si>
  <si>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</si>
  <si>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</si>
  <si>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</si>
  <si>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</si>
  <si>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</si>
  <si>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</si>
  <si>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</si>
  <si>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</si>
  <si>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</si>
  <si>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</si>
  <si>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</si>
  <si>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</si>
  <si>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</si>
  <si>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</si>
  <si>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</si>
  <si>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</si>
  <si>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</si>
  <si>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</si>
  <si>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</si>
  <si>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csomag</t>
  </si>
  <si>
    <t>kg</t>
  </si>
  <si>
    <t xml:space="preserve">Ajánlatomat az ajánlattételi határidő lejártának napjától számított 30 napig fenntartom. 
</t>
  </si>
  <si>
    <t>Az ajánlatkérésben foglalt kötbér feltételeket elfogadom.</t>
  </si>
  <si>
    <t>Jelen ajánlati adatlap a következő mellékleteket tartalmazza: </t>
  </si>
  <si>
    <t xml:space="preserve">     Részletes átláthatósági nyilatkozat</t>
  </si>
  <si>
    <t xml:space="preserve">     Aláírás minta, vagy aláírási címpéldány másolata</t>
  </si>
  <si>
    <t>…………………, ………. év …………….. hó ……….. nap</t>
  </si>
  <si>
    <t>……………………………</t>
  </si>
  <si>
    <t>cégszerű aláírás</t>
  </si>
  <si>
    <t>liter</t>
  </si>
  <si>
    <t>54.</t>
  </si>
  <si>
    <t>55.</t>
  </si>
  <si>
    <t>56.</t>
  </si>
  <si>
    <t>az MKE/30/2022 (MKE/1367/2021). számú "Szakmai anyagbeszerzés a Kisképző részére" tárgyú beszerzési eljáráshoz</t>
  </si>
  <si>
    <r>
      <rPr>
        <b/>
        <sz val="11"/>
        <color theme="1"/>
        <rFont val="Times New Roman"/>
        <family val="1"/>
        <charset val="238"/>
      </rPr>
      <t xml:space="preserve">Skiccpausz
</t>
    </r>
    <r>
      <rPr>
        <sz val="11"/>
        <color theme="1"/>
        <rFont val="Times New Roman"/>
        <family val="1"/>
        <charset val="238"/>
      </rPr>
      <t>vékony
súly: 25g
méret: 42*100 cm
alkalmazás: másoláshoz, vázlatokhoz</t>
    </r>
  </si>
  <si>
    <r>
      <rPr>
        <b/>
        <sz val="11"/>
        <color theme="1"/>
        <rFont val="Times New Roman"/>
        <family val="1"/>
        <charset val="238"/>
      </rPr>
      <t xml:space="preserve">Skiccpausz
</t>
    </r>
    <r>
      <rPr>
        <sz val="11"/>
        <color theme="1"/>
        <rFont val="Times New Roman"/>
        <family val="1"/>
        <charset val="238"/>
      </rPr>
      <t>vékony
súly: 25g
méret: 84*100 cm
alkalmazás: másoláshoz, vázlatokhoz</t>
    </r>
  </si>
  <si>
    <r>
      <rPr>
        <b/>
        <sz val="11"/>
        <color theme="1"/>
        <rFont val="Times New Roman"/>
        <family val="1"/>
        <charset val="238"/>
      </rPr>
      <t xml:space="preserve">Szúróár
</t>
    </r>
    <r>
      <rPr>
        <sz val="11"/>
        <color theme="1"/>
        <rFont val="Times New Roman"/>
        <family val="1"/>
        <charset val="238"/>
      </rPr>
      <t>méret: 50-60 mm hosszú
acél 
körte alakú, fa nyéllel</t>
    </r>
  </si>
  <si>
    <r>
      <rPr>
        <b/>
        <sz val="11"/>
        <color theme="1"/>
        <rFont val="Times New Roman"/>
        <family val="1"/>
        <charset val="238"/>
      </rPr>
      <t xml:space="preserve">Natúr cellkarton </t>
    </r>
    <r>
      <rPr>
        <sz val="11"/>
        <color theme="1"/>
        <rFont val="Times New Roman"/>
        <family val="1"/>
        <charset val="238"/>
      </rPr>
      <t xml:space="preserve">
240 g</t>
    </r>
  </si>
  <si>
    <r>
      <rPr>
        <b/>
        <sz val="11"/>
        <color theme="1"/>
        <rFont val="Times New Roman"/>
        <family val="1"/>
        <charset val="238"/>
      </rPr>
      <t xml:space="preserve">Műszaki rajzlap
</t>
    </r>
    <r>
      <rPr>
        <sz val="11"/>
        <color theme="1"/>
        <rFont val="Times New Roman"/>
        <family val="1"/>
        <charset val="238"/>
      </rPr>
      <t>A3 (29,7 x 42 cm)
kiváló minőségű
törtfehér 
200 g</t>
    </r>
  </si>
  <si>
    <r>
      <rPr>
        <b/>
        <sz val="11"/>
        <color theme="1"/>
        <rFont val="Times New Roman"/>
        <family val="1"/>
        <charset val="238"/>
      </rPr>
      <t xml:space="preserve">Maszkoló szalag
</t>
    </r>
    <r>
      <rPr>
        <sz val="11"/>
        <color theme="1"/>
        <rFont val="Times New Roman"/>
        <family val="1"/>
        <charset val="238"/>
      </rPr>
      <t>festőszalag 
méret: 50 m x 30 mm 
papír alapú, sima felületű</t>
    </r>
  </si>
  <si>
    <r>
      <rPr>
        <b/>
        <sz val="11"/>
        <color theme="1"/>
        <rFont val="Times New Roman"/>
        <family val="1"/>
        <charset val="238"/>
      </rPr>
      <t>Maszkoló szalag</t>
    </r>
    <r>
      <rPr>
        <sz val="11"/>
        <color theme="1"/>
        <rFont val="Times New Roman"/>
        <family val="1"/>
        <charset val="238"/>
      </rPr>
      <t xml:space="preserve">
festőszalag 
méret: 50 m x 50 mm 
papír alapú, sima felületű</t>
    </r>
  </si>
  <si>
    <r>
      <rPr>
        <b/>
        <sz val="11"/>
        <color theme="1"/>
        <rFont val="Times New Roman"/>
        <family val="1"/>
        <charset val="238"/>
      </rPr>
      <t xml:space="preserve">Kétoldalú ragasztószalag
</t>
    </r>
    <r>
      <rPr>
        <sz val="11"/>
        <color theme="1"/>
        <rFont val="Times New Roman"/>
        <family val="1"/>
        <charset val="238"/>
      </rPr>
      <t>vékony fóliahordozóval
alkalmas: lerakási munkálatoknál, esztrich, csempe-, fa- és linóleumpadlók, valamint sima hátoldalú szőnyegek lerakásához
mérete 25 m x 38 mm</t>
    </r>
  </si>
  <si>
    <r>
      <rPr>
        <b/>
        <sz val="11"/>
        <color theme="1"/>
        <rFont val="Times New Roman"/>
        <family val="1"/>
        <charset val="238"/>
      </rPr>
      <t xml:space="preserve">Könyvkötészeti ragasztó
</t>
    </r>
    <r>
      <rPr>
        <sz val="11"/>
        <color theme="1"/>
        <rFont val="Times New Roman"/>
        <family val="1"/>
        <charset val="238"/>
      </rPr>
      <t>PK 3 általános kötészeti ragasztó 
alkalmazás: natúr papírokhoz, keménytáblás és puhatáblás könyvek ragasztására</t>
    </r>
  </si>
  <si>
    <r>
      <rPr>
        <b/>
        <sz val="11"/>
        <color theme="1"/>
        <rFont val="Times New Roman"/>
        <family val="1"/>
        <charset val="238"/>
      </rPr>
      <t xml:space="preserve">Bőrszélfesték
</t>
    </r>
    <r>
      <rPr>
        <sz val="11"/>
        <color theme="1"/>
        <rFont val="Times New Roman"/>
        <family val="1"/>
        <charset val="238"/>
      </rPr>
      <t>tartós, kiváló fedőképességű 
alkalmazás: bőrdíszmű áruk széleldolgozásához
bőrök teljes felületű fedésére nem használható
színek: kék,sárga,piros,fehér,fekete,</t>
    </r>
  </si>
  <si>
    <r>
      <rPr>
        <b/>
        <sz val="11"/>
        <color theme="1"/>
        <rFont val="Times New Roman"/>
        <family val="1"/>
        <charset val="238"/>
      </rPr>
      <t xml:space="preserve">Lapos ecset szett
</t>
    </r>
    <r>
      <rPr>
        <sz val="11"/>
        <color theme="1"/>
        <rFont val="Times New Roman"/>
        <family val="1"/>
        <charset val="238"/>
      </rPr>
      <t xml:space="preserve">6 részes 2-12 méretben
alkalmazás: alapozáshoz, festéshez, lazúrozáshoz, ragasztáshoz, lakkozáshoz. </t>
    </r>
  </si>
  <si>
    <r>
      <rPr>
        <b/>
        <sz val="11"/>
        <color rgb="FF000000"/>
        <rFont val="Times New Roman"/>
        <family val="1"/>
        <charset val="238"/>
      </rPr>
      <t xml:space="preserve">Bőrpausz
</t>
    </r>
    <r>
      <rPr>
        <sz val="11"/>
        <color rgb="FF000000"/>
        <rFont val="Times New Roman"/>
        <family val="1"/>
        <charset val="238"/>
      </rPr>
      <t>súly: 92 g
méret: A/1</t>
    </r>
  </si>
  <si>
    <r>
      <rPr>
        <b/>
        <sz val="11"/>
        <color rgb="FF000000"/>
        <rFont val="Times New Roman"/>
        <family val="1"/>
        <charset val="238"/>
      </rPr>
      <t xml:space="preserve">Bőrpausz
</t>
    </r>
    <r>
      <rPr>
        <sz val="11"/>
        <color rgb="FF000000"/>
        <rFont val="Times New Roman"/>
        <family val="1"/>
        <charset val="238"/>
      </rPr>
      <t>méret: A4</t>
    </r>
  </si>
  <si>
    <r>
      <rPr>
        <b/>
        <sz val="11"/>
        <color theme="1"/>
        <rFont val="Times New Roman"/>
        <family val="1"/>
        <charset val="238"/>
      </rPr>
      <t xml:space="preserve">Plextol
</t>
    </r>
    <r>
      <rPr>
        <sz val="11"/>
        <color theme="1"/>
        <rFont val="Times New Roman"/>
        <family val="1"/>
        <charset val="238"/>
      </rPr>
      <t>vízzel hígítható poliakrilát kötőanyag
alkalmazás: felületkezeléshez és akrilfesték készítéshez
száradás után áttetsző és vízálló</t>
    </r>
  </si>
  <si>
    <r>
      <rPr>
        <b/>
        <sz val="11"/>
        <color theme="1"/>
        <rFont val="Times New Roman"/>
        <family val="1"/>
        <charset val="238"/>
      </rPr>
      <t xml:space="preserve">Csont enyv
</t>
    </r>
    <r>
      <rPr>
        <sz val="11"/>
        <color theme="1"/>
        <rFont val="Times New Roman"/>
        <family val="1"/>
        <charset val="238"/>
      </rPr>
      <t>gyöngy formájában 
állati eredetű enyv</t>
    </r>
  </si>
  <si>
    <r>
      <rPr>
        <b/>
        <sz val="11"/>
        <color theme="1"/>
        <rFont val="Times New Roman"/>
        <family val="1"/>
        <charset val="238"/>
      </rPr>
      <t xml:space="preserve">Faragasztó
</t>
    </r>
    <r>
      <rPr>
        <sz val="11"/>
        <color theme="1"/>
        <rFont val="Times New Roman"/>
        <family val="1"/>
        <charset val="238"/>
      </rPr>
      <t>vizes diszperziós, vízálló faragasztó
alkalmas: mindenfajta faáru és műanyag elem munkálatához
kül- és beltérre egyaránt alkalmazható</t>
    </r>
  </si>
  <si>
    <r>
      <rPr>
        <b/>
        <sz val="11"/>
        <color theme="1"/>
        <rFont val="Times New Roman"/>
        <family val="1"/>
        <charset val="238"/>
      </rPr>
      <t>Titánfehér pigmentpor</t>
    </r>
    <r>
      <rPr>
        <sz val="11"/>
        <color theme="1"/>
        <rFont val="Times New Roman"/>
        <family val="1"/>
        <charset val="238"/>
      </rPr>
      <t xml:space="preserve"> 
különleges minőségű
professzionális célra is használható pigmentpor
alkalmazás: restauráláshoz pasztellrajzhoz, akrilfestékhez, temperafestékhez, olajfestékhez, megfelelően keverve
mészálló</t>
    </r>
  </si>
  <si>
    <r>
      <rPr>
        <b/>
        <sz val="11"/>
        <color theme="1"/>
        <rFont val="Times New Roman"/>
        <family val="1"/>
        <charset val="238"/>
      </rPr>
      <t>Művész lenolaj</t>
    </r>
    <r>
      <rPr>
        <sz val="11"/>
        <color theme="1"/>
        <rFont val="Times New Roman"/>
        <family val="1"/>
        <charset val="238"/>
      </rPr>
      <t xml:space="preserve"> 
lenmagolajból hidegen sajtolt
természetes állapotban hagyott
nyálkátlanított </t>
    </r>
  </si>
  <si>
    <r>
      <rPr>
        <b/>
        <sz val="11"/>
        <color theme="1"/>
        <rFont val="Times New Roman"/>
        <family val="1"/>
        <charset val="238"/>
      </rPr>
      <t>Len festővászon</t>
    </r>
    <r>
      <rPr>
        <sz val="11"/>
        <color theme="1"/>
        <rFont val="Times New Roman"/>
        <family val="1"/>
        <charset val="238"/>
      </rPr>
      <t xml:space="preserve"> 
alapozatlan
méterben- 160 cm széles</t>
    </r>
  </si>
  <si>
    <r>
      <rPr>
        <b/>
        <sz val="11"/>
        <color theme="1"/>
        <rFont val="Times New Roman"/>
        <family val="1"/>
        <charset val="238"/>
      </rPr>
      <t>Mozaik</t>
    </r>
    <r>
      <rPr>
        <sz val="11"/>
        <color theme="1"/>
        <rFont val="Times New Roman"/>
        <family val="1"/>
        <charset val="238"/>
      </rPr>
      <t xml:space="preserve"> - üvegmozaik - piros mix</t>
    </r>
  </si>
  <si>
    <r>
      <rPr>
        <b/>
        <sz val="11"/>
        <color theme="1"/>
        <rFont val="Times New Roman"/>
        <family val="1"/>
        <charset val="238"/>
      </rPr>
      <t>Mozaik</t>
    </r>
    <r>
      <rPr>
        <sz val="11"/>
        <color theme="1"/>
        <rFont val="Times New Roman"/>
        <family val="1"/>
        <charset val="238"/>
      </rPr>
      <t xml:space="preserve"> - üvegmozaik - vegyes</t>
    </r>
  </si>
  <si>
    <r>
      <rPr>
        <b/>
        <sz val="11"/>
        <color theme="1"/>
        <rFont val="Times New Roman"/>
        <family val="1"/>
        <charset val="238"/>
      </rPr>
      <t>Mozaik</t>
    </r>
    <r>
      <rPr>
        <sz val="11"/>
        <color theme="1"/>
        <rFont val="Times New Roman"/>
        <family val="1"/>
        <charset val="238"/>
      </rPr>
      <t xml:space="preserve"> - üvegmozaik - türkiz mix
méret: 2x2 cm-es
súly: 200 gramm
72 db/doboz</t>
    </r>
  </si>
  <si>
    <r>
      <rPr>
        <b/>
        <sz val="11"/>
        <color theme="1"/>
        <rFont val="Times New Roman"/>
        <family val="1"/>
        <charset val="238"/>
      </rPr>
      <t>Mozaik</t>
    </r>
    <r>
      <rPr>
        <sz val="11"/>
        <color theme="1"/>
        <rFont val="Times New Roman"/>
        <family val="1"/>
        <charset val="238"/>
      </rPr>
      <t xml:space="preserve"> - üvegmozaik - kék mix
méret: 2x2 cm-es
súly: 200 gramm
72 db/doboz</t>
    </r>
  </si>
  <si>
    <r>
      <rPr>
        <b/>
        <sz val="11"/>
        <color theme="1"/>
        <rFont val="Times New Roman"/>
        <family val="1"/>
        <charset val="238"/>
      </rPr>
      <t>Mozaik</t>
    </r>
    <r>
      <rPr>
        <sz val="11"/>
        <color theme="1"/>
        <rFont val="Times New Roman"/>
        <family val="1"/>
        <charset val="238"/>
      </rPr>
      <t xml:space="preserve"> - üvegmozaik - zöld mix
méret: 2x2 cm-es
súly: 200 gramm
72 db/doboz</t>
    </r>
  </si>
  <si>
    <r>
      <rPr>
        <b/>
        <sz val="11"/>
        <color theme="1"/>
        <rFont val="Times New Roman"/>
        <family val="1"/>
        <charset val="238"/>
      </rPr>
      <t>Mozaik</t>
    </r>
    <r>
      <rPr>
        <sz val="11"/>
        <color theme="1"/>
        <rFont val="Times New Roman"/>
        <family val="1"/>
        <charset val="238"/>
      </rPr>
      <t xml:space="preserve"> - üvegmozaik - natúr mix
méret: 2x2 cm-es
súly: 200 gramm
72 db/doboz</t>
    </r>
  </si>
  <si>
    <r>
      <rPr>
        <b/>
        <sz val="11"/>
        <color theme="1"/>
        <rFont val="Times New Roman"/>
        <family val="1"/>
        <charset val="238"/>
      </rPr>
      <t xml:space="preserve">Mozaik </t>
    </r>
    <r>
      <rPr>
        <sz val="11"/>
        <color theme="1"/>
        <rFont val="Times New Roman"/>
        <family val="1"/>
        <charset val="238"/>
      </rPr>
      <t>- üvegmozaik -lila mix
méret: 2x2 cm-es
súly: 200 gramm
72 db/doboz</t>
    </r>
  </si>
  <si>
    <r>
      <rPr>
        <b/>
        <sz val="11"/>
        <color theme="1"/>
        <rFont val="Times New Roman"/>
        <family val="1"/>
        <charset val="238"/>
      </rPr>
      <t>Mozaik</t>
    </r>
    <r>
      <rPr>
        <sz val="11"/>
        <color theme="1"/>
        <rFont val="Times New Roman"/>
        <family val="1"/>
        <charset val="238"/>
      </rPr>
      <t xml:space="preserve"> - üvegmozaik - műlyva
méret: 2x2 cm-es
súly: 200 gramm
72 db/doboz</t>
    </r>
  </si>
  <si>
    <r>
      <rPr>
        <b/>
        <sz val="11"/>
        <color theme="1"/>
        <rFont val="Times New Roman"/>
        <family val="1"/>
        <charset val="238"/>
      </rPr>
      <t>Mozaik</t>
    </r>
    <r>
      <rPr>
        <sz val="11"/>
        <color theme="1"/>
        <rFont val="Times New Roman"/>
        <family val="1"/>
        <charset val="238"/>
      </rPr>
      <t xml:space="preserve"> - üvegmozaik - fehér
méret: 2x2 cm-es
súly: 200 gramm
72 db/doboz</t>
    </r>
  </si>
  <si>
    <r>
      <rPr>
        <b/>
        <sz val="11"/>
        <color theme="1"/>
        <rFont val="Times New Roman"/>
        <family val="1"/>
        <charset val="238"/>
      </rPr>
      <t>Mozaik</t>
    </r>
    <r>
      <rPr>
        <sz val="11"/>
        <color theme="1"/>
        <rFont val="Times New Roman"/>
        <family val="1"/>
        <charset val="238"/>
      </rPr>
      <t xml:space="preserve"> - üvegmozaik - fekete
méret: 2x2 cm-es
súly: 200 gramm
72 db/doboz</t>
    </r>
  </si>
  <si>
    <r>
      <rPr>
        <b/>
        <sz val="11"/>
        <color theme="1"/>
        <rFont val="Times New Roman"/>
        <family val="1"/>
        <charset val="238"/>
      </rPr>
      <t>Művész festőszer</t>
    </r>
    <r>
      <rPr>
        <sz val="11"/>
        <color theme="1"/>
        <rFont val="Times New Roman"/>
        <family val="1"/>
        <charset val="238"/>
      </rPr>
      <t xml:space="preserve"> 
alkalmazás: olajfesték hígításához 
terpentin és lenolaj keverékében oldott, nem sárguló műgyanta</t>
    </r>
  </si>
  <si>
    <r>
      <rPr>
        <b/>
        <sz val="11"/>
        <color theme="1"/>
        <rFont val="Times New Roman"/>
        <family val="1"/>
        <charset val="238"/>
      </rPr>
      <t>Maszkolószalag</t>
    </r>
    <r>
      <rPr>
        <sz val="11"/>
        <color theme="1"/>
        <rFont val="Times New Roman"/>
        <family val="1"/>
        <charset val="238"/>
      </rPr>
      <t xml:space="preserve"> 
méret: 50 m* 19 mm
papír alapú 
alkalmazás: általános célú festőszalag mindenféle festési, jelölési, csomagolási munkához
ráírható és nyom nélkül eltávolítható a felhasználás után 2 napig
beltéren használható</t>
    </r>
  </si>
  <si>
    <r>
      <rPr>
        <b/>
        <sz val="11"/>
        <color theme="1"/>
        <rFont val="Times New Roman"/>
        <family val="1"/>
        <charset val="238"/>
      </rPr>
      <t xml:space="preserve">Alapozó ecsetek 
</t>
    </r>
    <r>
      <rPr>
        <sz val="11"/>
        <color theme="1"/>
        <rFont val="Times New Roman"/>
        <family val="1"/>
        <charset val="238"/>
      </rPr>
      <t>méretek: 2", 3", 4"</t>
    </r>
    <r>
      <rPr>
        <b/>
        <sz val="11"/>
        <color theme="1"/>
        <rFont val="Times New Roman"/>
        <family val="1"/>
        <charset val="238"/>
      </rPr>
      <t xml:space="preserve">
s</t>
    </r>
    <r>
      <rPr>
        <sz val="11"/>
        <color theme="1"/>
        <rFont val="Times New Roman"/>
        <family val="1"/>
        <charset val="238"/>
      </rPr>
      <t>örte oszlató-ecset
dupla soros 
natúr, fa nyéllel, a nyélen fúrattal
alkalmazható: alapozáshoz, olaj- és akrilfestékhez, valamint egyéb hobbi-tevékenységekhez
minőségi, szegecselt kivitel</t>
    </r>
  </si>
  <si>
    <r>
      <rPr>
        <b/>
        <sz val="11"/>
        <color theme="1"/>
        <rFont val="Times New Roman"/>
        <family val="1"/>
        <charset val="238"/>
      </rPr>
      <t>Pausz papír</t>
    </r>
    <r>
      <rPr>
        <sz val="11"/>
        <color theme="1"/>
        <rFont val="Times New Roman"/>
        <family val="1"/>
        <charset val="238"/>
      </rPr>
      <t xml:space="preserve"> 
100 m/tekercs
vékony
súly: 25g
méret: 84*100 cm
alkalmazás: másoláshoz, vázlatokhoz</t>
    </r>
  </si>
  <si>
    <r>
      <rPr>
        <b/>
        <sz val="11"/>
        <color theme="1"/>
        <rFont val="Times New Roman"/>
        <family val="1"/>
        <charset val="238"/>
      </rPr>
      <t>Műnyomó karton</t>
    </r>
    <r>
      <rPr>
        <sz val="11"/>
        <color theme="1"/>
        <rFont val="Times New Roman"/>
        <family val="1"/>
        <charset val="238"/>
      </rPr>
      <t xml:space="preserve"> 
matt 
súly: 170G 
méret: 70 x 100 cm
famentes, fehér, mázolt, sima felülettel</t>
    </r>
  </si>
  <si>
    <r>
      <rPr>
        <b/>
        <sz val="11"/>
        <color theme="1"/>
        <rFont val="Times New Roman"/>
        <family val="1"/>
        <charset val="238"/>
      </rPr>
      <t>Kraftkarton</t>
    </r>
    <r>
      <rPr>
        <sz val="11"/>
        <color theme="1"/>
        <rFont val="Times New Roman"/>
        <family val="1"/>
        <charset val="238"/>
      </rPr>
      <t xml:space="preserve"> 
méret: 70 x 100 cm 
súlx: 307 g-os 
környezetbarát, natúrbarna papír</t>
    </r>
  </si>
  <si>
    <r>
      <rPr>
        <b/>
        <sz val="11"/>
        <color theme="1"/>
        <rFont val="Times New Roman"/>
        <family val="1"/>
        <charset val="238"/>
      </rPr>
      <t xml:space="preserve">Papírtekercs
</t>
    </r>
    <r>
      <rPr>
        <sz val="11"/>
        <color theme="1"/>
        <rFont val="Times New Roman"/>
        <family val="1"/>
        <charset val="238"/>
      </rPr>
      <t>súly: 200 g-os
méret: 150 cm x 10 m
prémium minőségű papír</t>
    </r>
  </si>
  <si>
    <r>
      <rPr>
        <b/>
        <sz val="11"/>
        <color theme="1"/>
        <rFont val="Times New Roman"/>
        <family val="1"/>
        <charset val="238"/>
      </rPr>
      <t>Akvarelltömb súly:</t>
    </r>
    <r>
      <rPr>
        <sz val="11"/>
        <color theme="1"/>
        <rFont val="Times New Roman"/>
        <family val="1"/>
        <charset val="238"/>
      </rPr>
      <t xml:space="preserve"> 
300 g-os  
méret:  A/3
hidegen sajtolt, közepesen érdes felületű, savmentes papír
alkalmazás: akvarell- és egyéb vizes technikákhoz (gouache, akril), spirálos kötésű, a lapok mikroperforáltak, könnyen leválaszthatók
papír vastagsága: 300 g/m, 30 lap/tömb
</t>
    </r>
  </si>
  <si>
    <r>
      <rPr>
        <b/>
        <sz val="11"/>
        <color theme="1"/>
        <rFont val="Times New Roman"/>
        <family val="1"/>
        <charset val="238"/>
      </rPr>
      <t xml:space="preserve">Krétapor
</t>
    </r>
    <r>
      <rPr>
        <sz val="11"/>
        <color theme="1"/>
        <rFont val="Times New Roman"/>
        <family val="1"/>
        <charset val="238"/>
      </rPr>
      <t>finom elosztású kálciumkarbonát
alkalmazás: alapozásnál töltőanyag</t>
    </r>
  </si>
  <si>
    <r>
      <rPr>
        <b/>
        <sz val="11"/>
        <color theme="1"/>
        <rFont val="Times New Roman"/>
        <family val="1"/>
        <charset val="238"/>
      </rPr>
      <t xml:space="preserve">Fekete litográf festék            
</t>
    </r>
    <r>
      <rPr>
        <sz val="11"/>
        <color theme="1"/>
        <rFont val="Times New Roman"/>
        <family val="1"/>
        <charset val="238"/>
      </rPr>
      <t xml:space="preserve">500 ml  </t>
    </r>
    <r>
      <rPr>
        <b/>
        <sz val="11"/>
        <color theme="1"/>
        <rFont val="Times New Roman"/>
        <family val="1"/>
        <charset val="238"/>
      </rPr>
      <t xml:space="preserve">                                              </t>
    </r>
  </si>
  <si>
    <r>
      <rPr>
        <b/>
        <sz val="11"/>
        <color theme="1"/>
        <rFont val="Times New Roman"/>
        <family val="1"/>
        <charset val="238"/>
      </rPr>
      <t xml:space="preserve">Folyékony rézkarc alapozó 
</t>
    </r>
    <r>
      <rPr>
        <sz val="11"/>
        <color theme="1"/>
        <rFont val="Times New Roman"/>
        <family val="1"/>
        <charset val="238"/>
      </rPr>
      <t xml:space="preserve">75 ml   </t>
    </r>
    <r>
      <rPr>
        <b/>
        <sz val="11"/>
        <color theme="1"/>
        <rFont val="Times New Roman"/>
        <family val="1"/>
        <charset val="238"/>
      </rPr>
      <t xml:space="preserve">                                              </t>
    </r>
  </si>
  <si>
    <r>
      <rPr>
        <b/>
        <sz val="11"/>
        <color theme="1"/>
        <rFont val="Times New Roman"/>
        <family val="1"/>
        <charset val="238"/>
      </rPr>
      <t xml:space="preserve">Kemény rézkarc alapozó kúp  
fekete viaszkúp  </t>
    </r>
    <r>
      <rPr>
        <sz val="11"/>
        <color theme="1"/>
        <rFont val="Times New Roman"/>
        <family val="1"/>
        <charset val="238"/>
      </rPr>
      <t xml:space="preserve">                        
alkalmazás: rézlemez alapozásához </t>
    </r>
  </si>
  <si>
    <r>
      <rPr>
        <b/>
        <sz val="11"/>
        <color theme="1"/>
        <rFont val="Times New Roman"/>
        <family val="1"/>
        <charset val="238"/>
      </rPr>
      <t xml:space="preserve">Linóleum lemez
</t>
    </r>
    <r>
      <rPr>
        <sz val="11"/>
        <color theme="1"/>
        <rFont val="Times New Roman"/>
        <family val="1"/>
        <charset val="238"/>
      </rPr>
      <t xml:space="preserve">méret: 10x15 cm, 2,5 mm vastag  </t>
    </r>
    <r>
      <rPr>
        <b/>
        <sz val="11"/>
        <color theme="1"/>
        <rFont val="Times New Roman"/>
        <family val="1"/>
        <charset val="238"/>
      </rPr>
      <t xml:space="preserve">        </t>
    </r>
    <r>
      <rPr>
        <sz val="11"/>
        <color theme="1"/>
        <rFont val="Times New Roman"/>
        <family val="1"/>
        <charset val="238"/>
      </rPr>
      <t xml:space="preserve"> 
alkalmazás: kifejezetten linómetszés céljábóls  linóleum, megfelelően rugalmas és tartósan használható metszetek lenyomatásnak elkészítéséhez</t>
    </r>
  </si>
  <si>
    <r>
      <rPr>
        <b/>
        <sz val="11"/>
        <color theme="1"/>
        <rFont val="Times New Roman"/>
        <family val="1"/>
        <charset val="238"/>
      </rPr>
      <t xml:space="preserve">Művészterpentin                                                                     
</t>
    </r>
    <r>
      <rPr>
        <sz val="11"/>
        <color theme="1"/>
        <rFont val="Times New Roman"/>
        <family val="1"/>
        <charset val="238"/>
      </rPr>
      <t>fenyőgyantából desztillálással előállított oldószer
alkalmazás: jól hígítja az olajfestéket, gyorsítja a száradását és egyben mattító hatású is, festőeszközök tisztítására is alkalmas</t>
    </r>
  </si>
  <si>
    <t>Rézkarc kormozógyertya</t>
  </si>
  <si>
    <r>
      <rPr>
        <b/>
        <sz val="11"/>
        <color theme="1"/>
        <rFont val="Times New Roman"/>
        <family val="1"/>
        <charset val="238"/>
      </rPr>
      <t xml:space="preserve">Művészetiterpentin 
</t>
    </r>
    <r>
      <rPr>
        <sz val="11"/>
        <color theme="1"/>
        <rFont val="Times New Roman"/>
        <family val="1"/>
        <charset val="238"/>
      </rPr>
      <t xml:space="preserve">1000 ml, olajfestékhez
összetétel: terpén szénhidrogének (terpentin olaj)
alkalmazás: hígítószer olajfestékhez és oldószer a festőeszközök tisztításához
A termék bruttó tömege körülbelül 1,4 kg                         </t>
    </r>
  </si>
  <si>
    <r>
      <rPr>
        <b/>
        <sz val="11"/>
        <color theme="1"/>
        <rFont val="Calibri"/>
        <family val="2"/>
        <charset val="238"/>
      </rPr>
      <t xml:space="preserve">Átlátszó műanyag lemez                           
</t>
    </r>
    <r>
      <rPr>
        <sz val="11"/>
        <color theme="1"/>
        <rFont val="Calibri"/>
        <family val="2"/>
        <charset val="238"/>
        <scheme val="minor"/>
      </rPr>
      <t>fényes felületű, 0,5mm pvc 70x100cm fehér</t>
    </r>
  </si>
  <si>
    <r>
      <rPr>
        <b/>
        <sz val="11"/>
        <color theme="1"/>
        <rFont val="Times New Roman"/>
        <family val="1"/>
        <charset val="238"/>
      </rPr>
      <t>Duplex ragasztószalag kétoldalú  
kézzel szakítható
a</t>
    </r>
    <r>
      <rPr>
        <sz val="11"/>
        <color theme="1"/>
        <rFont val="Times New Roman"/>
        <family val="1"/>
        <charset val="238"/>
      </rPr>
      <t>lkalmazás  beltér
hossz:	5 m
szélesség:	50 mm
tömeg:	 103 g
csomag méret:
magasság:	9,1 cm
szélesség:	9,1 cm
mélység:	5,0 cm</t>
    </r>
  </si>
  <si>
    <r>
      <rPr>
        <b/>
        <sz val="11"/>
        <color theme="1"/>
        <rFont val="Times New Roman"/>
        <family val="1"/>
        <charset val="238"/>
      </rPr>
      <t>Festőkarton
s</t>
    </r>
    <r>
      <rPr>
        <sz val="11"/>
        <color theme="1"/>
        <rFont val="Times New Roman"/>
        <family val="1"/>
        <charset val="238"/>
      </rPr>
      <t>avmentes, magas minőségű cellulózból készült,  hosszú élettartamú festőkarton
alkalmazás: ideális az akriltechnikához, de ajánlható tempera- és olajfestéshez egyaránt
súly: 400 g/m2
méret: 50x70 cm</t>
    </r>
  </si>
  <si>
    <r>
      <rPr>
        <b/>
        <sz val="11"/>
        <color theme="1"/>
        <rFont val="Times New Roman"/>
        <family val="1"/>
        <charset val="238"/>
      </rPr>
      <t>Akvarellpapír</t>
    </r>
    <r>
      <rPr>
        <sz val="11"/>
        <color theme="1"/>
        <rFont val="Times New Roman"/>
        <family val="1"/>
        <charset val="238"/>
      </rPr>
      <t xml:space="preserve">
hidegen sajtolt, félérdes 
ligninmentes cellulóz és 25% pamut keveréke
alkalmazás: akvarell, tempera gouache, akril és egyéb rajz technikához</t>
    </r>
  </si>
  <si>
    <r>
      <rPr>
        <b/>
        <sz val="11"/>
        <color theme="1"/>
        <rFont val="Times New Roman"/>
        <family val="1"/>
        <charset val="238"/>
      </rPr>
      <t>Vörösréz lemez 
a</t>
    </r>
    <r>
      <rPr>
        <sz val="11"/>
        <color theme="1"/>
        <rFont val="Times New Roman"/>
        <family val="1"/>
        <charset val="238"/>
      </rPr>
      <t>nyagminőség: SfCu/Cu-DHP fk
lemezvastagság: 0,6 mm
táblaméret: 1000*2000 mm</t>
    </r>
  </si>
  <si>
    <r>
      <rPr>
        <b/>
        <sz val="11"/>
        <color theme="1"/>
        <rFont val="Times New Roman"/>
        <family val="1"/>
        <charset val="238"/>
      </rPr>
      <t xml:space="preserve">Aluminium lemez
</t>
    </r>
    <r>
      <rPr>
        <sz val="11"/>
        <color theme="1"/>
        <rFont val="Times New Roman"/>
        <family val="1"/>
        <charset val="238"/>
      </rPr>
      <t>méret:  0,5x1000x2000</t>
    </r>
  </si>
  <si>
    <r>
      <rPr>
        <b/>
        <sz val="11"/>
        <color theme="1"/>
        <rFont val="Times New Roman"/>
        <family val="1"/>
        <charset val="238"/>
      </rPr>
      <t>Finom samottos korongos massza</t>
    </r>
    <r>
      <rPr>
        <sz val="11"/>
        <color theme="1"/>
        <rFont val="Times New Roman"/>
        <family val="1"/>
        <charset val="238"/>
      </rPr>
      <t xml:space="preserve">
samott tartalom: 25% &lt; 1 mm, 
égetési hőmérséklet: 1000-1280, 
szín: krém, 
zsugorodás: 11,0/1200</t>
    </r>
  </si>
  <si>
    <r>
      <rPr>
        <b/>
        <sz val="11"/>
        <color theme="1"/>
        <rFont val="Times New Roman"/>
        <family val="1"/>
        <charset val="238"/>
      </rPr>
      <t>Samottos kályhás massza</t>
    </r>
    <r>
      <rPr>
        <sz val="11"/>
        <color theme="1"/>
        <rFont val="Times New Roman"/>
        <family val="1"/>
        <charset val="238"/>
      </rPr>
      <t xml:space="preserve">
samott tartalom 40% &lt; 1 mm, 
égetési hőmérséklet: 1000-1260, 
szín: fehér krém, 
zsugorodás 6,5/1000</t>
    </r>
  </si>
  <si>
    <r>
      <rPr>
        <b/>
        <sz val="11"/>
        <color theme="1"/>
        <rFont val="Times New Roman"/>
        <family val="1"/>
        <charset val="238"/>
      </rPr>
      <t>Modell gipsz</t>
    </r>
    <r>
      <rPr>
        <sz val="11"/>
        <color theme="1"/>
        <rFont val="Times New Roman"/>
        <family val="1"/>
        <charset val="238"/>
      </rPr>
      <t xml:space="preserve">
alkalmazás: öntőformák készítéséhez
gipsz/víz arány: 1,60 : 1 
kapilláris térfogat % Ca: 47,5
tágulás 0,20
keménység MN/mm2: 36</t>
    </r>
  </si>
  <si>
    <r>
      <rPr>
        <b/>
        <sz val="11"/>
        <color theme="1"/>
        <rFont val="Times New Roman"/>
        <family val="1"/>
        <charset val="238"/>
      </rPr>
      <t xml:space="preserve">intenzív piros színtest
</t>
    </r>
    <r>
      <rPr>
        <sz val="11"/>
        <color theme="1"/>
        <rFont val="Times New Roman"/>
        <family val="1"/>
        <charset val="238"/>
      </rPr>
      <t>kerámiai mázak, masszák színezéséhez
Zr Si Cd S Se, égetési hőmérséklet: 1350C°</t>
    </r>
  </si>
  <si>
    <r>
      <rPr>
        <b/>
        <sz val="11"/>
        <color theme="1"/>
        <rFont val="Times New Roman"/>
        <family val="1"/>
        <charset val="238"/>
      </rPr>
      <t xml:space="preserve">citromsárga színtest 
</t>
    </r>
    <r>
      <rPr>
        <sz val="11"/>
        <color theme="1"/>
        <rFont val="Times New Roman"/>
        <family val="1"/>
        <charset val="238"/>
      </rPr>
      <t>kerámiai mázak, masszák színezéséhez
Zr Si Pr, égetési hőmérséklet: 1300C°</t>
    </r>
  </si>
  <si>
    <r>
      <rPr>
        <b/>
        <sz val="11"/>
        <color theme="1"/>
        <rFont val="Times New Roman"/>
        <family val="1"/>
        <charset val="238"/>
      </rPr>
      <t xml:space="preserve">sárga színtest
</t>
    </r>
    <r>
      <rPr>
        <sz val="11"/>
        <color theme="1"/>
        <rFont val="Times New Roman"/>
        <family val="1"/>
        <charset val="238"/>
      </rPr>
      <t>kerámiai mázak, masszák színezéséhez
Zr V, égetési hőmérséklet: 1400C°</t>
    </r>
  </si>
  <si>
    <r>
      <rPr>
        <b/>
        <sz val="11"/>
        <color theme="1"/>
        <rFont val="Times New Roman"/>
        <family val="1"/>
        <charset val="238"/>
      </rPr>
      <t xml:space="preserve">fekete színtest 
</t>
    </r>
    <r>
      <rPr>
        <sz val="11"/>
        <color theme="1"/>
        <rFont val="Times New Roman"/>
        <family val="1"/>
        <charset val="238"/>
      </rPr>
      <t>kerámiai mázak, masszák színezéséhez
Co Ni Fe Cr, égetési hőmérséklet: 1300C°</t>
    </r>
  </si>
  <si>
    <r>
      <rPr>
        <b/>
        <sz val="11"/>
        <color theme="1"/>
        <rFont val="Times New Roman"/>
        <family val="1"/>
        <charset val="238"/>
      </rPr>
      <t xml:space="preserve">türkizkék színtest 
</t>
    </r>
    <r>
      <rPr>
        <sz val="11"/>
        <color theme="1"/>
        <rFont val="Times New Roman"/>
        <family val="1"/>
        <charset val="238"/>
      </rPr>
      <t>kerámiai mázak, masszák színezéséhez
Zr Si V, égetési hőmérséklet: 1350C°</t>
    </r>
  </si>
  <si>
    <r>
      <rPr>
        <b/>
        <sz val="11"/>
        <color theme="1"/>
        <rFont val="Times New Roman"/>
        <family val="1"/>
        <charset val="238"/>
      </rPr>
      <t xml:space="preserve">intenzív narancs színtest 
</t>
    </r>
    <r>
      <rPr>
        <sz val="11"/>
        <color theme="1"/>
        <rFont val="Times New Roman"/>
        <family val="1"/>
        <charset val="238"/>
      </rPr>
      <t>kerámiai mázak, masszák színezéséhez
Zr Si Cd S Se, égetési hőmérséklet: 1350C°</t>
    </r>
  </si>
  <si>
    <r>
      <rPr>
        <b/>
        <sz val="11"/>
        <color theme="1"/>
        <rFont val="Times New Roman"/>
        <family val="1"/>
        <charset val="238"/>
      </rPr>
      <t xml:space="preserve">középbarna színtest 
</t>
    </r>
    <r>
      <rPr>
        <sz val="11"/>
        <color theme="1"/>
        <rFont val="Times New Roman"/>
        <family val="1"/>
        <charset val="238"/>
      </rPr>
      <t>kerámiai mázak, masszák színezéséhez
Spinell, égetési hőmérséklet: 1300C°</t>
    </r>
  </si>
  <si>
    <r>
      <rPr>
        <b/>
        <sz val="11"/>
        <color theme="1"/>
        <rFont val="Times New Roman"/>
        <family val="1"/>
        <charset val="238"/>
      </rPr>
      <t xml:space="preserve">sötétpiros színtest 
</t>
    </r>
    <r>
      <rPr>
        <sz val="11"/>
        <color theme="1"/>
        <rFont val="Times New Roman"/>
        <family val="1"/>
        <charset val="238"/>
      </rPr>
      <t>kerámiai mázak, masszák színezéséhez
Zr Si CdS Se, égetési hőmérséklet: 1250C°</t>
    </r>
  </si>
  <si>
    <r>
      <rPr>
        <b/>
        <sz val="11"/>
        <color theme="1"/>
        <rFont val="Times New Roman"/>
        <family val="1"/>
        <charset val="238"/>
      </rPr>
      <t xml:space="preserve">lila színtest
</t>
    </r>
    <r>
      <rPr>
        <sz val="11"/>
        <color theme="1"/>
        <rFont val="Times New Roman"/>
        <family val="1"/>
        <charset val="238"/>
      </rPr>
      <t>kerámiai mázak, masszák színezéséhez
Sn Cr, égetési hőmérséklet: 1250C°</t>
    </r>
  </si>
  <si>
    <r>
      <rPr>
        <b/>
        <sz val="11"/>
        <color theme="1"/>
        <rFont val="Times New Roman"/>
        <family val="1"/>
        <charset val="238"/>
      </rPr>
      <t xml:space="preserve">kobaltkék színtest
</t>
    </r>
    <r>
      <rPr>
        <sz val="11"/>
        <color theme="1"/>
        <rFont val="Times New Roman"/>
        <family val="1"/>
        <charset val="238"/>
      </rPr>
      <t>kerámiai mázak, masszák színezéséhez
Co Si, égetési hőmérséklet: 1450C°</t>
    </r>
  </si>
  <si>
    <r>
      <rPr>
        <b/>
        <sz val="11"/>
        <color theme="1"/>
        <rFont val="Times New Roman"/>
        <family val="1"/>
        <charset val="238"/>
      </rPr>
      <t xml:space="preserve">kékeszöld színtest 
</t>
    </r>
    <r>
      <rPr>
        <sz val="11"/>
        <color theme="1"/>
        <rFont val="Times New Roman"/>
        <family val="1"/>
        <charset val="238"/>
      </rPr>
      <t>kerámiai mázak, masszák színezéséhez
égetési hőmérséklet: 1400C°</t>
    </r>
  </si>
  <si>
    <r>
      <rPr>
        <b/>
        <sz val="11"/>
        <color theme="1"/>
        <rFont val="Times New Roman"/>
        <family val="1"/>
        <charset val="238"/>
      </rPr>
      <t xml:space="preserve">fűzöld színtest 
</t>
    </r>
    <r>
      <rPr>
        <sz val="11"/>
        <color theme="1"/>
        <rFont val="Times New Roman"/>
        <family val="1"/>
        <charset val="238"/>
      </rPr>
      <t>kerámiai mázak, masszák színezéséhez
égetési hőmérséklet: 1250C°</t>
    </r>
  </si>
  <si>
    <r>
      <rPr>
        <b/>
        <sz val="11"/>
        <color theme="1"/>
        <rFont val="Times New Roman"/>
        <family val="1"/>
        <charset val="238"/>
      </rPr>
      <t xml:space="preserve">havanna okker színtest 
</t>
    </r>
    <r>
      <rPr>
        <sz val="11"/>
        <color theme="1"/>
        <rFont val="Times New Roman"/>
        <family val="1"/>
        <charset val="238"/>
      </rPr>
      <t>kerámiai mázak, masszák színezéséhez
Zr V, égetési hőmérséklet: 1400C°</t>
    </r>
  </si>
  <si>
    <r>
      <rPr>
        <b/>
        <sz val="11"/>
        <color theme="1"/>
        <rFont val="Times New Roman"/>
        <family val="1"/>
        <charset val="238"/>
      </rPr>
      <t xml:space="preserve">pink színtest 
</t>
    </r>
    <r>
      <rPr>
        <sz val="11"/>
        <color theme="1"/>
        <rFont val="Times New Roman"/>
        <family val="1"/>
        <charset val="238"/>
      </rPr>
      <t>kerámiai mázak, masszák színezéséhez
Sn Cr Ca Si, égetési hőmérséklet: 1260C°</t>
    </r>
  </si>
  <si>
    <r>
      <rPr>
        <b/>
        <sz val="11"/>
        <color theme="1"/>
        <rFont val="Times New Roman"/>
        <family val="1"/>
        <charset val="238"/>
      </rPr>
      <t xml:space="preserve">krómzöld színtest 
</t>
    </r>
    <r>
      <rPr>
        <sz val="11"/>
        <color theme="1"/>
        <rFont val="Times New Roman"/>
        <family val="1"/>
        <charset val="238"/>
      </rPr>
      <t>kerámiai mázak, masszák színezéséhez
Cr Al, égetési hőmérséklet: 1260C°</t>
    </r>
  </si>
  <si>
    <r>
      <rPr>
        <b/>
        <sz val="11"/>
        <color theme="1"/>
        <rFont val="Times New Roman"/>
        <family val="1"/>
        <charset val="238"/>
      </rPr>
      <t xml:space="preserve">titán-oxid
</t>
    </r>
    <r>
      <rPr>
        <sz val="11"/>
        <color theme="1"/>
        <rFont val="Times New Roman"/>
        <family val="1"/>
        <charset val="238"/>
      </rPr>
      <t>kerámiai mázak készítéséhez
fehér, por alapú anyag
alkalmazhatóság: mázak készítéséhez</t>
    </r>
  </si>
  <si>
    <r>
      <rPr>
        <b/>
        <sz val="11"/>
        <color theme="1"/>
        <rFont val="Times New Roman"/>
        <family val="1"/>
        <charset val="238"/>
      </rPr>
      <t xml:space="preserve">ónoxid
</t>
    </r>
    <r>
      <rPr>
        <sz val="11"/>
        <color theme="1"/>
        <rFont val="Times New Roman"/>
        <family val="1"/>
        <charset val="238"/>
      </rPr>
      <t>kerámiai mázak készítéséhez
fehér, por alapú anyag
alkalmazhatóság: mázak készítéséhez</t>
    </r>
  </si>
  <si>
    <r>
      <rPr>
        <b/>
        <sz val="11"/>
        <color theme="1"/>
        <rFont val="Times New Roman"/>
        <family val="1"/>
        <charset val="238"/>
      </rPr>
      <t xml:space="preserve">káliföldpát
</t>
    </r>
    <r>
      <rPr>
        <sz val="11"/>
        <color theme="1"/>
        <rFont val="Times New Roman"/>
        <family val="1"/>
        <charset val="238"/>
      </rPr>
      <t>kerámiai mázak készítéséhez
fehér, por alapú anyag
alkalmazhatóság: mázak készítéséhez</t>
    </r>
  </si>
  <si>
    <r>
      <rPr>
        <b/>
        <sz val="11"/>
        <color theme="1"/>
        <rFont val="Times New Roman"/>
        <family val="1"/>
        <charset val="238"/>
      </rPr>
      <t xml:space="preserve">bentonit
</t>
    </r>
    <r>
      <rPr>
        <sz val="11"/>
        <color theme="1"/>
        <rFont val="Times New Roman"/>
        <family val="1"/>
        <charset val="238"/>
      </rPr>
      <t>kerámiai mázak készítéséhez
fehér, por alapú anyag
alkalmazhatóság: mázak készítéséhez</t>
    </r>
  </si>
  <si>
    <r>
      <rPr>
        <b/>
        <sz val="11"/>
        <color theme="1"/>
        <rFont val="Times New Roman"/>
        <family val="1"/>
        <charset val="238"/>
      </rPr>
      <t xml:space="preserve">kobalt-oxid
</t>
    </r>
    <r>
      <rPr>
        <sz val="11"/>
        <color theme="1"/>
        <rFont val="Times New Roman"/>
        <family val="1"/>
        <charset val="238"/>
      </rPr>
      <t>kerámiai mázak színezéséhez
sötét, por alapú anyag
alkalmazhatóság: mázak készítéséhez</t>
    </r>
  </si>
  <si>
    <r>
      <rPr>
        <b/>
        <sz val="11"/>
        <color theme="1"/>
        <rFont val="Times New Roman"/>
        <family val="1"/>
        <charset val="238"/>
      </rPr>
      <t xml:space="preserve">réz-oxid
</t>
    </r>
    <r>
      <rPr>
        <sz val="11"/>
        <color theme="1"/>
        <rFont val="Times New Roman"/>
        <family val="1"/>
        <charset val="238"/>
      </rPr>
      <t>kerámiai mázak színezéséhez
sötét, por alapú anyag
alkalmazhatóság: mázak készítéséhez</t>
    </r>
  </si>
  <si>
    <r>
      <rPr>
        <b/>
        <sz val="11"/>
        <color theme="1"/>
        <rFont val="Times New Roman"/>
        <family val="1"/>
        <charset val="238"/>
      </rPr>
      <t xml:space="preserve">vasoxid
</t>
    </r>
    <r>
      <rPr>
        <sz val="11"/>
        <color theme="1"/>
        <rFont val="Times New Roman"/>
        <family val="1"/>
        <charset val="238"/>
      </rPr>
      <t>kerámiai mázak színezéséhez
vörös por alapú anyag
alkalmazhatóság: mázak készítéséhez</t>
    </r>
  </si>
  <si>
    <r>
      <rPr>
        <b/>
        <sz val="11"/>
        <color theme="1"/>
        <rFont val="Times New Roman"/>
        <family val="1"/>
        <charset val="238"/>
      </rPr>
      <t xml:space="preserve">Epoxy gyurma
</t>
    </r>
    <r>
      <rPr>
        <sz val="11"/>
        <color theme="1"/>
        <rFont val="Times New Roman"/>
        <family val="1"/>
        <charset val="238"/>
      </rPr>
      <t xml:space="preserve">kétkomponensű
szín: terrakotta  </t>
    </r>
  </si>
  <si>
    <r>
      <rPr>
        <b/>
        <sz val="11"/>
        <color theme="1"/>
        <rFont val="Times New Roman"/>
        <family val="1"/>
        <charset val="238"/>
      </rPr>
      <t xml:space="preserve">Fotókarton
</t>
    </r>
    <r>
      <rPr>
        <sz val="11"/>
        <color theme="1"/>
        <rFont val="Times New Roman"/>
        <family val="1"/>
        <charset val="238"/>
      </rPr>
      <t>méret: 70 x 100 cm (B1) méretű
súly: 240 g-os 
szín: fekete</t>
    </r>
  </si>
  <si>
    <r>
      <rPr>
        <b/>
        <sz val="11"/>
        <color theme="1"/>
        <rFont val="Times New Roman"/>
        <family val="1"/>
        <charset val="238"/>
      </rPr>
      <t xml:space="preserve">Könyvkötészeti szürkelemez
</t>
    </r>
    <r>
      <rPr>
        <sz val="11"/>
        <color theme="1"/>
        <rFont val="Times New Roman"/>
        <family val="1"/>
        <charset val="238"/>
      </rPr>
      <t xml:space="preserve">méret: 70 x 100 cm (B1), 2,75-3 mm vastag </t>
    </r>
  </si>
  <si>
    <r>
      <rPr>
        <b/>
        <sz val="11"/>
        <color rgb="FF000000"/>
        <rFont val="Times New Roman"/>
        <family val="1"/>
        <charset val="238"/>
      </rPr>
      <t xml:space="preserve">Kétkomponensű vörös szilikon
</t>
    </r>
    <r>
      <rPr>
        <sz val="11"/>
        <color rgb="FF000000"/>
        <rFont val="Times New Roman"/>
        <family val="1"/>
        <charset val="238"/>
      </rPr>
      <t xml:space="preserve">szín: piros 
fokozott hőállóságú szilikongumi
jó folyási tulajdonságú
kemény gumitípus
alkalmas alacsony olvadáspontú fémek öntésére </t>
    </r>
  </si>
  <si>
    <r>
      <rPr>
        <b/>
        <sz val="11"/>
        <color rgb="FF000000"/>
        <rFont val="Times New Roman"/>
        <family val="1"/>
        <charset val="238"/>
      </rPr>
      <t xml:space="preserve">Katalizátor kétkomponensű szilikonhoz
</t>
    </r>
    <r>
      <rPr>
        <sz val="11"/>
        <color rgb="FF000000"/>
        <rFont val="Times New Roman"/>
        <family val="1"/>
        <charset val="238"/>
      </rPr>
      <t>valamennyi OXAM szilikon termék térhálósítására alkalmas OXAM katalizátor</t>
    </r>
  </si>
  <si>
    <r>
      <rPr>
        <b/>
        <sz val="11"/>
        <color theme="1"/>
        <rFont val="Times New Roman"/>
        <family val="1"/>
        <charset val="238"/>
      </rPr>
      <t xml:space="preserve">Modell gipsz
</t>
    </r>
    <r>
      <rPr>
        <sz val="11"/>
        <color theme="1"/>
        <rFont val="Times New Roman"/>
        <family val="1"/>
        <charset val="238"/>
      </rPr>
      <t>alkalmazás: öntőformák és stukkódíszek, gipsz modellek készítéséhez
szín: fehér
bedolgozási idő 15 perc
25kg-os kiszerelés</t>
    </r>
  </si>
  <si>
    <r>
      <rPr>
        <b/>
        <sz val="11"/>
        <color theme="1"/>
        <rFont val="Times New Roman"/>
        <family val="1"/>
        <charset val="238"/>
      </rPr>
      <t xml:space="preserve">Plasztilin
</t>
    </r>
    <r>
      <rPr>
        <sz val="11"/>
        <color theme="1"/>
        <rFont val="Times New Roman"/>
        <family val="1"/>
        <charset val="238"/>
      </rPr>
      <t>képlékeny gyurma
szín: szürke 
nem szárad ki, többször újra felhasználható</t>
    </r>
  </si>
  <si>
    <r>
      <rPr>
        <b/>
        <sz val="11"/>
        <color theme="1"/>
        <rFont val="Times New Roman"/>
        <family val="1"/>
        <charset val="238"/>
      </rPr>
      <t xml:space="preserve">Fém mérő (szobrászkörző)
</t>
    </r>
    <r>
      <rPr>
        <sz val="11"/>
        <color theme="1"/>
        <rFont val="Times New Roman"/>
        <family val="1"/>
        <charset val="238"/>
      </rPr>
      <t>edzett acél
polírozott felület
rádiusz: 700 mm</t>
    </r>
  </si>
  <si>
    <r>
      <rPr>
        <b/>
        <sz val="11"/>
        <color theme="1"/>
        <rFont val="Times New Roman"/>
        <family val="1"/>
        <charset val="238"/>
      </rPr>
      <t xml:space="preserve">Szobrászgyűrű
</t>
    </r>
    <r>
      <rPr>
        <sz val="11"/>
        <color theme="1"/>
        <rFont val="Times New Roman"/>
        <family val="1"/>
        <charset val="238"/>
      </rPr>
      <t>alkalmazás: agyagszobrok kivályása
fa markolattal 
fém hurkokkban végződő ún. húrkos mintázó</t>
    </r>
  </si>
  <si>
    <r>
      <rPr>
        <b/>
        <sz val="11"/>
        <color theme="1"/>
        <rFont val="Times New Roman"/>
        <family val="1"/>
        <charset val="238"/>
      </rPr>
      <t xml:space="preserve">Sörte oszlató ecset
</t>
    </r>
    <r>
      <rPr>
        <sz val="11"/>
        <color theme="1"/>
        <rFont val="Times New Roman"/>
        <family val="1"/>
        <charset val="238"/>
      </rPr>
      <t>különböző szélességő műanyag nyéllel ellátott állatszőrből készült festő ecset, 
méret: 3-5-8 cm széles</t>
    </r>
  </si>
  <si>
    <r>
      <rPr>
        <b/>
        <sz val="11"/>
        <color theme="1"/>
        <rFont val="Times New Roman"/>
        <family val="1"/>
        <charset val="238"/>
      </rPr>
      <t xml:space="preserve">Szilikon gumi
</t>
    </r>
    <r>
      <rPr>
        <sz val="11"/>
        <color theme="1"/>
        <rFont val="Times New Roman"/>
        <family val="1"/>
        <charset val="238"/>
      </rPr>
      <t>S1 tipusú 
1kg-os kiszerelés
közepesen folyó
két komponensű 
szín: drapp 
alkalmazás: formázó, sokszorosító forma készítése, szobrászatban kedvelt lenyomatanyag, elsősorban gipsz és műkő esetén</t>
    </r>
  </si>
  <si>
    <r>
      <rPr>
        <b/>
        <sz val="11"/>
        <color theme="1"/>
        <rFont val="Times New Roman"/>
        <family val="1"/>
        <charset val="238"/>
      </rPr>
      <t xml:space="preserve">Katalizátor szilikon gumihoz
</t>
    </r>
    <r>
      <rPr>
        <sz val="11"/>
        <color theme="1"/>
        <rFont val="Times New Roman"/>
        <family val="1"/>
        <charset val="238"/>
      </rPr>
      <t>0,5 dl-es kiszerelésben
kétkomponensű szilikongumi kötőanyaga, a gumi gyártójával azonos minőségű
színe áttetsző, szaga jellegzetes, halmazállapota folyadék
szerves ónvegyület keverék</t>
    </r>
  </si>
  <si>
    <r>
      <rPr>
        <b/>
        <sz val="11"/>
        <color theme="1"/>
        <rFont val="Times New Roman"/>
        <family val="1"/>
        <charset val="238"/>
      </rPr>
      <t xml:space="preserve">Lapos véső
</t>
    </r>
    <r>
      <rPr>
        <sz val="11"/>
        <color theme="1"/>
        <rFont val="Times New Roman"/>
        <family val="1"/>
        <charset val="238"/>
      </rPr>
      <t>méret: 22-12 mm széles
fa nyéllel ellátott edzett fém véső
45 fokban metszett véggel/éllel</t>
    </r>
  </si>
  <si>
    <r>
      <rPr>
        <b/>
        <sz val="11"/>
        <color theme="1"/>
        <rFont val="Times New Roman"/>
        <family val="1"/>
        <charset val="238"/>
      </rPr>
      <t xml:space="preserve">Fedő nyomófesték
</t>
    </r>
    <r>
      <rPr>
        <sz val="11"/>
        <color theme="1"/>
        <rFont val="Times New Roman"/>
        <family val="1"/>
        <charset val="238"/>
      </rPr>
      <t>vizesbázísú
alkalmazás: természetes alapanyagú textíliákhoz
5 kg/vödör</t>
    </r>
  </si>
  <si>
    <r>
      <rPr>
        <b/>
        <sz val="11"/>
        <color theme="1"/>
        <rFont val="Times New Roman"/>
        <family val="1"/>
        <charset val="238"/>
      </rPr>
      <t xml:space="preserve">Bázis alapú nyomófesték
</t>
    </r>
    <r>
      <rPr>
        <sz val="11"/>
        <color theme="1"/>
        <rFont val="Times New Roman"/>
        <family val="1"/>
        <charset val="238"/>
      </rPr>
      <t>vizesbázísú
alkalmazás: természetes alapanyagú textíliákhoz 
5 kg/vödör</t>
    </r>
  </si>
  <si>
    <r>
      <rPr>
        <b/>
        <sz val="11"/>
        <color theme="1"/>
        <rFont val="Times New Roman"/>
        <family val="1"/>
        <charset val="238"/>
      </rPr>
      <t>Színezőpaszta</t>
    </r>
    <r>
      <rPr>
        <sz val="11"/>
        <color theme="1"/>
        <rFont val="Times New Roman"/>
        <family val="1"/>
        <charset val="238"/>
      </rPr>
      <t xml:space="preserve">
PRINTEX típusú szitafestékhez
vizesbázisú
szín: piros
kiszerelési egység: 1 kg/flakon</t>
    </r>
  </si>
  <si>
    <r>
      <rPr>
        <b/>
        <sz val="11"/>
        <color theme="1"/>
        <rFont val="Times New Roman"/>
        <family val="1"/>
        <charset val="238"/>
      </rPr>
      <t xml:space="preserve">Fotókarton
szín: </t>
    </r>
    <r>
      <rPr>
        <sz val="11"/>
        <color theme="1"/>
        <rFont val="Times New Roman"/>
        <family val="1"/>
        <charset val="238"/>
      </rPr>
      <t>világosszürke 
közepesen vastag kartonpapír 
méret: 70 x 100 cm
súly: 160 g</t>
    </r>
  </si>
  <si>
    <r>
      <rPr>
        <b/>
        <sz val="11"/>
        <color theme="1"/>
        <rFont val="Times New Roman"/>
        <family val="1"/>
        <charset val="238"/>
      </rPr>
      <t xml:space="preserve">Fotókarton
szín: </t>
    </r>
    <r>
      <rPr>
        <sz val="11"/>
        <color theme="1"/>
        <rFont val="Times New Roman"/>
        <family val="1"/>
        <charset val="238"/>
      </rPr>
      <t>fekete 
közepesen vastag kartonpapír 
méret: 70 x 100 cm
súly: 160 g</t>
    </r>
  </si>
  <si>
    <r>
      <rPr>
        <b/>
        <sz val="11"/>
        <color theme="1"/>
        <rFont val="Times New Roman"/>
        <family val="1"/>
        <charset val="238"/>
      </rPr>
      <t xml:space="preserve">Batikpipa
</t>
    </r>
    <r>
      <rPr>
        <sz val="11"/>
        <color theme="1"/>
        <rFont val="Times New Roman"/>
        <family val="1"/>
        <charset val="238"/>
      </rPr>
      <t>tartályos    
alkalmazás: batikoláshoz
a méret a kifolyó vastagságát jelöli: 0,1 mm/ 35 mm, 150 g/db</t>
    </r>
  </si>
  <si>
    <r>
      <rPr>
        <b/>
        <sz val="11"/>
        <color theme="1"/>
        <rFont val="Times New Roman"/>
        <family val="1"/>
        <charset val="238"/>
      </rPr>
      <t xml:space="preserve">Vágólap 
</t>
    </r>
    <r>
      <rPr>
        <sz val="11"/>
        <color theme="1"/>
        <rFont val="Times New Roman"/>
        <family val="1"/>
        <charset val="238"/>
      </rPr>
      <t>alkalmazás: sniccerrel való vágáshoz
méret: 60x90 cm, vastagság: 3 mm
anyaga kemény PVC több rétegű, öngyógyuló anyag, nyomtatott cm-rács
nagy méretű, könnyen olvasható számok 
felülete matt (nincs fényvisszaverődés, védi a szemet)
vágási méret: A1 - 600 x 900 mm
vágóalátét mérete 600mm x 900mm x 3mm
méretezési skála
súly: 2,45 kg</t>
    </r>
  </si>
  <si>
    <r>
      <rPr>
        <b/>
        <sz val="11"/>
        <color theme="1"/>
        <rFont val="Times New Roman"/>
        <family val="1"/>
        <charset val="238"/>
      </rPr>
      <t>Vésőkészlet</t>
    </r>
    <r>
      <rPr>
        <sz val="11"/>
        <color theme="1"/>
        <rFont val="Times New Roman"/>
        <family val="1"/>
        <charset val="238"/>
      </rPr>
      <t xml:space="preserve">
12 részes készlet 
alkalmazás: hobbi és barkács célokra fa és gipsz véséséhez
fanyelű acél vésők :                        
1db 8,5mm-es lapos véső
1db 12,5mm-es lapos véső
1db 6,8mm-es lapos, hajlított véső
1db 7,5mm-es gömbölyű véső
1db 6,7mm-es ferde véső
1db 7,5mm-es ferde véső
1db 8,2mm-es ferde véső
1db 8,2mm-es hornyoló véső
1db 10,5mm-es hornyoló véső
1db 11,3mm-es hornyoló véső</t>
    </r>
  </si>
  <si>
    <r>
      <rPr>
        <b/>
        <sz val="11"/>
        <color theme="1"/>
        <rFont val="Times New Roman"/>
        <family val="1"/>
        <charset val="238"/>
      </rPr>
      <t xml:space="preserve">UV ragasztó
</t>
    </r>
    <r>
      <rPr>
        <sz val="11"/>
        <color theme="1"/>
        <rFont val="Times New Roman"/>
        <family val="1"/>
        <charset val="238"/>
      </rPr>
      <t xml:space="preserve">UV fényre keményedő
alacsony viszkozitású
kristálytiszta, jó kapilláris tulajdonságú
alkalmazás: speciálisan üveg/üveg ragasztáshoz 
100 g / flakon
</t>
    </r>
  </si>
  <si>
    <r>
      <rPr>
        <b/>
        <sz val="11"/>
        <color theme="1"/>
        <rFont val="Times New Roman"/>
        <family val="1"/>
        <charset val="238"/>
      </rPr>
      <t xml:space="preserve">Fotókarton 
</t>
    </r>
    <r>
      <rPr>
        <sz val="11"/>
        <color theme="1"/>
        <rFont val="Times New Roman"/>
        <family val="1"/>
        <charset val="238"/>
      </rPr>
      <t>szín:</t>
    </r>
    <r>
      <rPr>
        <sz val="11"/>
        <color theme="1"/>
        <rFont val="Times New Roman"/>
        <family val="1"/>
        <charset val="238"/>
      </rPr>
      <t xml:space="preserve"> fekete 
közepesen vastag 
méret: 70 x 100 cm
súly: 160 g</t>
    </r>
  </si>
  <si>
    <r>
      <rPr>
        <b/>
        <sz val="11"/>
        <color theme="1"/>
        <rFont val="Times New Roman"/>
        <family val="1"/>
        <charset val="238"/>
      </rPr>
      <t xml:space="preserve">Rézfólia 
</t>
    </r>
    <r>
      <rPr>
        <sz val="11"/>
        <color theme="1"/>
        <rFont val="Times New Roman"/>
        <family val="1"/>
        <charset val="238"/>
      </rPr>
      <t>alkalmazás: tiffany technikához</t>
    </r>
    <r>
      <rPr>
        <b/>
        <sz val="11"/>
        <color theme="1"/>
        <rFont val="Times New Roman"/>
        <family val="1"/>
        <charset val="238"/>
      </rPr>
      <t xml:space="preserve">
</t>
    </r>
    <r>
      <rPr>
        <sz val="11"/>
        <color theme="1"/>
        <rFont val="Times New Roman"/>
        <family val="1"/>
        <charset val="238"/>
      </rPr>
      <t>hátoldalán különösen erős hőálló akril ragasztóval és papír védőréteggel
méret:  5,56 mm x 33 m</t>
    </r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</si>
  <si>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</si>
  <si>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</si>
  <si>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</si>
  <si>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</si>
  <si>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</si>
  <si>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</si>
  <si>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</si>
  <si>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</si>
  <si>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</si>
  <si>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</si>
  <si>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</si>
  <si>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</si>
  <si>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</si>
  <si>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</si>
  <si>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</si>
  <si>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</si>
  <si>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</si>
  <si>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</si>
  <si>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</si>
  <si>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</si>
  <si>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</si>
  <si>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</si>
  <si>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</si>
  <si>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</si>
  <si>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</si>
  <si>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</si>
  <si>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</si>
  <si>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</si>
  <si>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</si>
  <si>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</si>
  <si>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</si>
  <si>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</si>
  <si>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</si>
  <si>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</si>
  <si>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</si>
  <si>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</si>
  <si>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</si>
  <si>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</si>
  <si>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</si>
  <si>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</si>
  <si>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</si>
  <si>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</si>
  <si>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</si>
  <si>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</si>
  <si>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tekercs</t>
  </si>
  <si>
    <t>0,5 liter</t>
  </si>
  <si>
    <t>g</t>
  </si>
  <si>
    <t>l</t>
  </si>
  <si>
    <t>fm</t>
  </si>
  <si>
    <t>tömb</t>
  </si>
  <si>
    <t>ív</t>
  </si>
  <si>
    <t>10kg/zsák</t>
  </si>
  <si>
    <t xml:space="preserve"> 25kg/zsák</t>
  </si>
  <si>
    <t>vödör</t>
  </si>
  <si>
    <t>flakon</t>
  </si>
  <si>
    <t>kék</t>
  </si>
  <si>
    <t>fekete</t>
  </si>
  <si>
    <t>sárga</t>
  </si>
  <si>
    <t>piros</t>
  </si>
  <si>
    <t>fehér</t>
  </si>
  <si>
    <t>-</t>
  </si>
  <si>
    <t>2"</t>
  </si>
  <si>
    <t>3"</t>
  </si>
  <si>
    <t>4"</t>
  </si>
  <si>
    <t>3 cm</t>
  </si>
  <si>
    <t>5 cm</t>
  </si>
  <si>
    <t>8 cm</t>
  </si>
  <si>
    <t>12 mm</t>
  </si>
  <si>
    <t>22 mm</t>
  </si>
  <si>
    <t>II. rész - Ötvös, ékszerkészítés</t>
  </si>
  <si>
    <r>
      <rPr>
        <b/>
        <sz val="11"/>
        <color rgb="FF000000"/>
        <rFont val="Times New Roman"/>
        <family val="1"/>
        <charset val="238"/>
      </rPr>
      <t>Fürésszál</t>
    </r>
    <r>
      <rPr>
        <sz val="11"/>
        <color rgb="FF000000"/>
        <rFont val="Times New Roman"/>
        <family val="1"/>
        <charset val="238"/>
      </rPr>
      <t xml:space="preserve">
alkalmazható fémekhez
0,2 mm
5/0 finomságú 
ékszerész minőség</t>
    </r>
  </si>
  <si>
    <r>
      <rPr>
        <b/>
        <sz val="11"/>
        <color rgb="FF000000"/>
        <rFont val="Times New Roman"/>
        <family val="1"/>
        <charset val="238"/>
      </rPr>
      <t>Fürésszál</t>
    </r>
    <r>
      <rPr>
        <sz val="11"/>
        <color rgb="FF000000"/>
        <rFont val="Times New Roman"/>
        <family val="1"/>
        <charset val="238"/>
      </rPr>
      <t xml:space="preserve">
alkalmazható fémekhez
0,24 mm
3/0  finomságú
ékszerész minőség</t>
    </r>
  </si>
  <si>
    <r>
      <rPr>
        <b/>
        <sz val="11"/>
        <color rgb="FF000000"/>
        <rFont val="Times New Roman"/>
        <family val="1"/>
        <charset val="238"/>
      </rPr>
      <t>Fürésszál</t>
    </r>
    <r>
      <rPr>
        <sz val="11"/>
        <color rgb="FF000000"/>
        <rFont val="Times New Roman"/>
        <family val="1"/>
        <charset val="238"/>
      </rPr>
      <t xml:space="preserve">
alkalmazható fémekhez 
0,26 mm
0 finomságú 
ékszerész minőség</t>
    </r>
  </si>
  <si>
    <r>
      <rPr>
        <b/>
        <sz val="11"/>
        <color rgb="FF000000"/>
        <rFont val="Times New Roman"/>
        <family val="1"/>
        <charset val="238"/>
      </rPr>
      <t xml:space="preserve">Faragóviasz
</t>
    </r>
    <r>
      <rPr>
        <sz val="11"/>
        <color rgb="FF000000"/>
        <rFont val="Times New Roman"/>
        <family val="1"/>
        <charset val="238"/>
      </rPr>
      <t>22 mm-átmárőjű kék faragó viasz cső 15.875mm átmérőjű furattal 
15.24mm hosszú
üreges rúd 
alkalmazható ékszerész viasz rúd faragáshoz
olvadáspont: 107 ° C</t>
    </r>
  </si>
  <si>
    <r>
      <rPr>
        <b/>
        <sz val="11"/>
        <color rgb="FF000000"/>
        <rFont val="Times New Roman"/>
        <family val="1"/>
        <charset val="238"/>
      </rPr>
      <t xml:space="preserve">Faragóviasz
</t>
    </r>
    <r>
      <rPr>
        <sz val="11"/>
        <color rgb="FF000000"/>
        <rFont val="Times New Roman"/>
        <family val="1"/>
        <charset val="238"/>
      </rPr>
      <t>20 mm-átmárőjű kék faragó viasz cső 
15.24mm hosszú
üreges rúd 
alkalmazható ékszerész viasz rúd faragáshoz
olvadáspont: 107 ° C</t>
    </r>
  </si>
  <si>
    <r>
      <rPr>
        <b/>
        <sz val="11"/>
        <color rgb="FF000000"/>
        <rFont val="Times New Roman"/>
        <family val="1"/>
        <charset val="238"/>
      </rPr>
      <t>Ezüstacél (szál)</t>
    </r>
    <r>
      <rPr>
        <sz val="11"/>
        <color rgb="FF000000"/>
        <rFont val="Times New Roman"/>
        <family val="1"/>
        <charset val="238"/>
      </rPr>
      <t xml:space="preserve">
átmérő: 5 mm  
hossz: 2000 mm
wolfram ötvözetű szerszámacél</t>
    </r>
  </si>
  <si>
    <r>
      <rPr>
        <b/>
        <sz val="11"/>
        <color rgb="FF000000"/>
        <rFont val="Times New Roman"/>
        <family val="1"/>
        <charset val="238"/>
      </rPr>
      <t xml:space="preserve">Ezüstacél (szál)
</t>
    </r>
    <r>
      <rPr>
        <sz val="11"/>
        <color rgb="FF000000"/>
        <rFont val="Times New Roman"/>
        <family val="1"/>
        <charset val="238"/>
      </rPr>
      <t>átmérő: 6 mm  
hossz: 2000 mm
wolfram ötvözetű szerszámacél</t>
    </r>
  </si>
  <si>
    <r>
      <rPr>
        <b/>
        <sz val="11"/>
        <color rgb="FF000000"/>
        <rFont val="Times New Roman"/>
        <family val="1"/>
        <charset val="238"/>
      </rPr>
      <t xml:space="preserve">Vörösréz huzal </t>
    </r>
    <r>
      <rPr>
        <sz val="11"/>
        <color rgb="FF000000"/>
        <rFont val="Times New Roman"/>
        <family val="1"/>
        <charset val="238"/>
      </rPr>
      <t xml:space="preserve">
átmérő: 4 mm
összetétel: Cu
lágy</t>
    </r>
  </si>
  <si>
    <r>
      <rPr>
        <b/>
        <sz val="11"/>
        <color rgb="FF000000"/>
        <rFont val="Times New Roman"/>
        <family val="1"/>
        <charset val="238"/>
      </rPr>
      <t xml:space="preserve">Sárgaréz huzal </t>
    </r>
    <r>
      <rPr>
        <sz val="11"/>
        <color rgb="FF000000"/>
        <rFont val="Times New Roman"/>
        <family val="1"/>
        <charset val="238"/>
      </rPr>
      <t xml:space="preserve">
átmérő: 4 mm
összetétel: CuZn37
lágy</t>
    </r>
  </si>
  <si>
    <r>
      <rPr>
        <b/>
        <sz val="11"/>
        <color rgb="FF000000"/>
        <rFont val="Times New Roman"/>
        <family val="1"/>
        <charset val="238"/>
      </rPr>
      <t xml:space="preserve">Sárgaréz huzal </t>
    </r>
    <r>
      <rPr>
        <sz val="11"/>
        <color rgb="FF000000"/>
        <rFont val="Times New Roman"/>
        <family val="1"/>
        <charset val="238"/>
      </rPr>
      <t xml:space="preserve">
átmérő: 3 mm
összetétel: CuZn37
lágy</t>
    </r>
  </si>
  <si>
    <r>
      <rPr>
        <b/>
        <sz val="11"/>
        <color theme="1"/>
        <rFont val="Times New Roman"/>
        <family val="1"/>
        <charset val="238"/>
      </rPr>
      <t>Bronz lemez</t>
    </r>
    <r>
      <rPr>
        <sz val="11"/>
        <color theme="1"/>
        <rFont val="Times New Roman"/>
        <family val="1"/>
        <charset val="238"/>
      </rPr>
      <t xml:space="preserve"> 
összetétel: CUSn6
minőség: Rk
vastagság: 1 mm 
300 mm * 10000 mm (fél tábla)     
fél tábla= 4,1 kg</t>
    </r>
  </si>
  <si>
    <t>tucat</t>
  </si>
  <si>
    <t>tábla</t>
  </si>
  <si>
    <t>III. rész - Egyéb</t>
  </si>
  <si>
    <r>
      <rPr>
        <b/>
        <sz val="11"/>
        <color theme="1"/>
        <rFont val="Times New Roman"/>
        <family val="1"/>
        <charset val="238"/>
      </rPr>
      <t xml:space="preserve">Asztalra szerelhető karos nagyító
</t>
    </r>
    <r>
      <rPr>
        <sz val="11"/>
        <color theme="1"/>
        <rFont val="Times New Roman"/>
        <family val="1"/>
        <charset val="238"/>
      </rPr>
      <t>5300K színhőmérsélet
10 Watt teljesítmény
LED-fényforrással egybeépített
5 dioptriás</t>
    </r>
  </si>
  <si>
    <r>
      <rPr>
        <b/>
        <sz val="11"/>
        <color theme="1"/>
        <rFont val="Times New Roman"/>
        <family val="1"/>
        <charset val="238"/>
      </rPr>
      <t xml:space="preserve">Agyag
</t>
    </r>
    <r>
      <rPr>
        <sz val="11"/>
        <color theme="1"/>
        <rFont val="Times New Roman"/>
        <family val="1"/>
        <charset val="238"/>
      </rPr>
      <t>mohácsi/kishajmási agyag 
(mintázáshoz)</t>
    </r>
  </si>
  <si>
    <r>
      <rPr>
        <b/>
        <sz val="11"/>
        <color theme="1"/>
        <rFont val="Times New Roman"/>
        <family val="1"/>
        <charset val="238"/>
      </rPr>
      <t xml:space="preserve">Agyag
</t>
    </r>
    <r>
      <rPr>
        <sz val="11"/>
        <color theme="1"/>
        <rFont val="Times New Roman"/>
        <family val="1"/>
        <charset val="238"/>
      </rPr>
      <t>vörösre égő
fazekas agyag
égetési hőfok: 950-1100 fok
15 kg-os kiszerelés</t>
    </r>
  </si>
  <si>
    <r>
      <t xml:space="preserve">Lágyvashuzal
</t>
    </r>
    <r>
      <rPr>
        <sz val="11"/>
        <color theme="1"/>
        <rFont val="Times New Roman"/>
        <family val="1"/>
        <charset val="238"/>
      </rPr>
      <t xml:space="preserve">a huzal (drót) kör keresztmetszetű acélipari termék
előállítása hengerléssel, húzással, kisajtolással
átmérő: 5mm </t>
    </r>
  </si>
  <si>
    <r>
      <rPr>
        <b/>
        <sz val="11"/>
        <color theme="1"/>
        <rFont val="Times New Roman"/>
        <family val="1"/>
        <charset val="238"/>
      </rPr>
      <t xml:space="preserve">Mullap
</t>
    </r>
    <r>
      <rPr>
        <sz val="11"/>
        <color theme="1"/>
        <rFont val="Times New Roman"/>
        <family val="1"/>
        <charset val="238"/>
      </rPr>
      <t>nedvszívó
klórmentesen fehérített és tisztított
100%-os pamuttartalom
mérete: 10x10 cm-es</t>
    </r>
  </si>
  <si>
    <r>
      <rPr>
        <b/>
        <sz val="11"/>
        <color theme="1"/>
        <rFont val="Times New Roman"/>
        <family val="1"/>
        <charset val="238"/>
      </rPr>
      <t xml:space="preserve">Molyirtó
textilre fújható, aerosol
</t>
    </r>
    <r>
      <rPr>
        <sz val="11"/>
        <color theme="1"/>
        <rFont val="Times New Roman"/>
        <family val="1"/>
        <charset val="238"/>
      </rPr>
      <t xml:space="preserve">molylepke és petéik ellen
ruhára fújható
150 ml         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</si>
  <si>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Times New Roman"/>
        <family val="1"/>
        <charset val="238"/>
      </rPr>
      <t xml:space="preserve">Ioncserélt/desztillált víz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38"/>
      </rPr>
      <t xml:space="preserve"> 5 literes kiszerelés</t>
    </r>
  </si>
  <si>
    <r>
      <rPr>
        <b/>
        <sz val="11"/>
        <color theme="1"/>
        <rFont val="Times New Roman"/>
        <family val="1"/>
        <charset val="238"/>
      </rPr>
      <t xml:space="preserve">Sziliciumkarbid szemcse
alkalmas: </t>
    </r>
    <r>
      <rPr>
        <sz val="11"/>
        <color theme="1"/>
        <rFont val="Times New Roman"/>
        <family val="1"/>
        <charset val="238"/>
      </rPr>
      <t xml:space="preserve">üveg csiszolására
</t>
    </r>
    <r>
      <rPr>
        <sz val="11"/>
        <color theme="1"/>
        <rFont val="Times New Roman"/>
        <family val="1"/>
        <charset val="238"/>
      </rPr>
      <t>80-as szemcseméret</t>
    </r>
  </si>
  <si>
    <r>
      <rPr>
        <b/>
        <sz val="11"/>
        <color theme="1"/>
        <rFont val="Times New Roman"/>
        <family val="1"/>
        <charset val="238"/>
      </rPr>
      <t xml:space="preserve">Sziliciumkarbid szemcse
alkalmas: </t>
    </r>
    <r>
      <rPr>
        <sz val="11"/>
        <color theme="1"/>
        <rFont val="Times New Roman"/>
        <family val="1"/>
        <charset val="238"/>
      </rPr>
      <t>üveg csiszolásához
120-as szemcseméret</t>
    </r>
  </si>
  <si>
    <r>
      <rPr>
        <b/>
        <sz val="11"/>
        <color theme="1"/>
        <rFont val="Times New Roman"/>
        <family val="1"/>
        <charset val="238"/>
      </rPr>
      <t>Sziliciumkarbid szemcse</t>
    </r>
    <r>
      <rPr>
        <sz val="11"/>
        <color theme="1"/>
        <rFont val="Times New Roman"/>
        <family val="1"/>
        <charset val="238"/>
      </rPr>
      <t xml:space="preserve">
alkalmas: üveg csiszolásához
400-as szemcseméret</t>
    </r>
  </si>
  <si>
    <r>
      <rPr>
        <b/>
        <sz val="11"/>
        <color theme="1"/>
        <rFont val="Times New Roman"/>
        <family val="1"/>
        <charset val="238"/>
      </rPr>
      <t xml:space="preserve">Ólomsín
</t>
    </r>
    <r>
      <rPr>
        <sz val="11"/>
        <color theme="1"/>
        <rFont val="Times New Roman"/>
        <family val="1"/>
        <charset val="238"/>
      </rPr>
      <t>H profilú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ólomsín üvególmozáshoz
lapos
profil szélesség 6 mm
belső magasság 4 mm</t>
    </r>
  </si>
  <si>
    <r>
      <rPr>
        <b/>
        <sz val="11"/>
        <color theme="1"/>
        <rFont val="Times New Roman"/>
        <family val="1"/>
        <charset val="238"/>
      </rPr>
      <t xml:space="preserve">Ólomsín
</t>
    </r>
    <r>
      <rPr>
        <sz val="11"/>
        <color theme="1"/>
        <rFont val="Times New Roman"/>
        <family val="1"/>
        <charset val="238"/>
      </rPr>
      <t>U profilú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ólomsín üvególmozáshoz
lapos
profil szélesség 6 mm
belső magasság 4,5 mm</t>
    </r>
  </si>
  <si>
    <r>
      <rPr>
        <b/>
        <sz val="11"/>
        <color theme="1"/>
        <rFont val="Times New Roman"/>
        <family val="1"/>
        <charset val="238"/>
      </rPr>
      <t xml:space="preserve">Fusing üveg </t>
    </r>
    <r>
      <rPr>
        <sz val="11"/>
        <color theme="1"/>
        <rFont val="Times New Roman"/>
        <family val="1"/>
        <charset val="238"/>
      </rPr>
      <t xml:space="preserve">
3mm vastag
</t>
    </r>
    <r>
      <rPr>
        <sz val="11"/>
        <color theme="1"/>
        <rFont val="Times New Roman"/>
        <family val="1"/>
        <charset val="238"/>
      </rPr>
      <t xml:space="preserve">
alkalmazás: kemencében való megmunkáláshoz többféle színben
</t>
    </r>
    <r>
      <rPr>
        <sz val="11"/>
        <color rgb="FFFF0000"/>
        <rFont val="Times New Roman"/>
        <family val="1"/>
        <charset val="238"/>
      </rPr>
      <t xml:space="preserve">
</t>
    </r>
    <r>
      <rPr>
        <u/>
        <sz val="11"/>
        <color theme="1"/>
        <rFont val="Times New Roman"/>
        <family val="1"/>
        <charset val="238"/>
      </rPr>
      <t>Színek:</t>
    </r>
    <r>
      <rPr>
        <sz val="11"/>
        <color theme="1"/>
        <rFont val="Times New Roman"/>
        <family val="1"/>
        <charset val="238"/>
      </rPr>
      <t xml:space="preserve"> világos borostyán, világos zöld, sötétzöld, világos kék, sötétkék, halvány viola, világos piros, sárga, narancs, "jég" színtelen (kékes árnyalatú)</t>
    </r>
  </si>
  <si>
    <r>
      <rPr>
        <b/>
        <sz val="11"/>
        <color theme="1"/>
        <rFont val="Times New Roman"/>
        <family val="1"/>
        <charset val="238"/>
      </rPr>
      <t>Habkőpor</t>
    </r>
    <r>
      <rPr>
        <sz val="11"/>
        <color theme="1"/>
        <rFont val="Times New Roman"/>
        <family val="1"/>
        <charset val="238"/>
      </rPr>
      <t xml:space="preserve">
üveg polírozásához </t>
    </r>
  </si>
  <si>
    <r>
      <rPr>
        <b/>
        <sz val="11"/>
        <color theme="1"/>
        <rFont val="Times New Roman"/>
        <family val="1"/>
        <charset val="238"/>
      </rPr>
      <t xml:space="preserve">Habszivacs
</t>
    </r>
    <r>
      <rPr>
        <sz val="11"/>
        <color theme="1"/>
        <rFont val="Times New Roman"/>
        <family val="1"/>
        <charset val="238"/>
      </rPr>
      <t>5 mm vastag
méret: 140 * 200 cm</t>
    </r>
  </si>
  <si>
    <t>kilogramm</t>
  </si>
  <si>
    <t>cs</t>
  </si>
  <si>
    <t>m²</t>
  </si>
  <si>
    <t>világos borostyán</t>
  </si>
  <si>
    <t>világos zöld</t>
  </si>
  <si>
    <t>sötétzöld</t>
  </si>
  <si>
    <t>világos kék</t>
  </si>
  <si>
    <t>sötétkék</t>
  </si>
  <si>
    <t>halvány viola</t>
  </si>
  <si>
    <t>világos piros</t>
  </si>
  <si>
    <t>narancs</t>
  </si>
  <si>
    <t>"jég" színtelen</t>
  </si>
  <si>
    <t>IV. rész - Tisztítószerek és takarító eszközök</t>
  </si>
  <si>
    <r>
      <rPr>
        <b/>
        <sz val="11"/>
        <color theme="1"/>
        <rFont val="Times New Roman"/>
        <family val="1"/>
        <charset val="238"/>
      </rPr>
      <t>Mosószappan</t>
    </r>
    <r>
      <rPr>
        <sz val="11"/>
        <color theme="1"/>
        <rFont val="Times New Roman"/>
        <family val="1"/>
        <charset val="238"/>
      </rPr>
      <t xml:space="preserve"> 
200 g 
antiallergén
vízben teljesen lebomló
környezetbarát </t>
    </r>
  </si>
  <si>
    <r>
      <rPr>
        <b/>
        <sz val="11"/>
        <color theme="1"/>
        <rFont val="Times New Roman"/>
        <family val="1"/>
        <charset val="238"/>
      </rPr>
      <t>Kéztisztító krém</t>
    </r>
    <r>
      <rPr>
        <sz val="11"/>
        <color theme="1"/>
        <rFont val="Times New Roman"/>
        <family val="1"/>
        <charset val="238"/>
      </rPr>
      <t xml:space="preserve">
nagyhatású 
eltávolítja az olajos, zsíros, fémport és egyéb szennyeződéseket</t>
    </r>
  </si>
  <si>
    <r>
      <rPr>
        <b/>
        <sz val="11"/>
        <color theme="1"/>
        <rFont val="Times New Roman"/>
        <family val="1"/>
        <charset val="238"/>
      </rPr>
      <t xml:space="preserve">Partvis lapáttal 
a </t>
    </r>
    <r>
      <rPr>
        <sz val="11"/>
        <color theme="1"/>
        <rFont val="Times New Roman"/>
        <family val="1"/>
        <charset val="238"/>
      </rPr>
      <t>partvis hagyományos szálai egy habszivacs réteggel kombináltak
műanyag lapáttal</t>
    </r>
  </si>
  <si>
    <r>
      <rPr>
        <b/>
        <sz val="11"/>
        <color theme="1"/>
        <rFont val="Times New Roman"/>
        <family val="1"/>
        <charset val="238"/>
      </rPr>
      <t xml:space="preserve">Wc pumpa 
</t>
    </r>
    <r>
      <rPr>
        <sz val="11"/>
        <color theme="1"/>
        <rFont val="Times New Roman"/>
        <family val="1"/>
        <charset val="238"/>
      </rPr>
      <t>hagyományos fa nyelű
fekete gumi pumpa</t>
    </r>
  </si>
  <si>
    <r>
      <rPr>
        <b/>
        <sz val="11"/>
        <color theme="1"/>
        <rFont val="Times New Roman"/>
        <family val="1"/>
        <charset val="238"/>
      </rPr>
      <t>Kézmosó paszta 
n</t>
    </r>
    <r>
      <rPr>
        <sz val="11"/>
        <color theme="1"/>
        <rFont val="Times New Roman"/>
        <family val="1"/>
        <charset val="238"/>
      </rPr>
      <t>agyhatású kéztisztító krém
alkalmazás: eltávolítja a kéz redőiből, pórusaiból az olajos, zsíros fémport, rozsdát, grafitot tartalmazó szennyeződéseket (fém- és szerelőiparban)</t>
    </r>
  </si>
  <si>
    <r>
      <rPr>
        <b/>
        <sz val="11"/>
        <color theme="1"/>
        <rFont val="Times New Roman"/>
        <family val="1"/>
        <charset val="238"/>
      </rPr>
      <t xml:space="preserve">Szappan kézmosáshoz
</t>
    </r>
    <r>
      <rPr>
        <sz val="11"/>
        <color theme="1"/>
        <rFont val="Times New Roman"/>
        <family val="1"/>
        <charset val="238"/>
      </rPr>
      <t>lanolinos szappan
125 g</t>
    </r>
  </si>
  <si>
    <r>
      <rPr>
        <b/>
        <sz val="11"/>
        <color theme="1"/>
        <rFont val="Times New Roman"/>
        <family val="1"/>
        <charset val="238"/>
      </rPr>
      <t xml:space="preserve">Szemeteszsák
</t>
    </r>
    <r>
      <rPr>
        <sz val="11"/>
        <color theme="1"/>
        <rFont val="Times New Roman"/>
        <family val="1"/>
        <charset val="238"/>
      </rPr>
      <t xml:space="preserve">nejlon zsákok
méretek: 60l-es </t>
    </r>
  </si>
  <si>
    <r>
      <rPr>
        <b/>
        <sz val="11"/>
        <color theme="1"/>
        <rFont val="Times New Roman"/>
        <family val="1"/>
        <charset val="238"/>
      </rPr>
      <t xml:space="preserve">Szemeteszsák
</t>
    </r>
    <r>
      <rPr>
        <sz val="11"/>
        <color theme="1"/>
        <rFont val="Times New Roman"/>
        <family val="1"/>
        <charset val="238"/>
      </rPr>
      <t xml:space="preserve">nejlon zsákok
méretek: 120l-es </t>
    </r>
  </si>
  <si>
    <r>
      <rPr>
        <b/>
        <sz val="11"/>
        <color theme="1"/>
        <rFont val="Times New Roman"/>
        <family val="1"/>
        <charset val="238"/>
      </rPr>
      <t>Csempelemosó szivacs</t>
    </r>
    <r>
      <rPr>
        <sz val="11"/>
        <color theme="1"/>
        <rFont val="Times New Roman"/>
        <family val="1"/>
        <charset val="238"/>
      </rPr>
      <t xml:space="preserve">
textil bevonat nélküli, natur 
méret: (nagy) 150x100x50mm</t>
    </r>
  </si>
  <si>
    <r>
      <rPr>
        <b/>
        <sz val="11"/>
        <color theme="1"/>
        <rFont val="Times New Roman"/>
        <family val="1"/>
        <charset val="238"/>
      </rPr>
      <t xml:space="preserve">Vasalólap tisztító stift
</t>
    </r>
    <r>
      <rPr>
        <sz val="11"/>
        <color theme="1"/>
        <rFont val="Times New Roman"/>
        <family val="1"/>
        <charset val="238"/>
      </rPr>
      <t>alkalmazás: a felmelegített vasalólap tisztítására
anyaga: speciális viaszkeverék (paraffin hydrocarbs, alkaline metallic salts, fats)
külső borítás: PE; BPA mentes</t>
    </r>
  </si>
  <si>
    <r>
      <t xml:space="preserve">Antibakteriális felülettisztító spray                                                                                                          
</t>
    </r>
    <r>
      <rPr>
        <sz val="11"/>
        <color theme="1"/>
        <rFont val="Times New Roman"/>
        <family val="1"/>
        <charset val="238"/>
      </rPr>
      <t xml:space="preserve">formula# 8184359
csomagolás/kiszerelés 750 ml
PET szórófejes flakon
</t>
    </r>
  </si>
  <si>
    <t>V. rész - Háztartási eszközök</t>
  </si>
  <si>
    <r>
      <rPr>
        <b/>
        <sz val="11"/>
        <color theme="1"/>
        <rFont val="Times New Roman"/>
        <family val="1"/>
        <charset val="238"/>
      </rPr>
      <t>Rozsdamentes acél szita</t>
    </r>
    <r>
      <rPr>
        <sz val="11"/>
        <color theme="1"/>
        <rFont val="Times New Roman"/>
        <family val="1"/>
        <charset val="238"/>
      </rPr>
      <t xml:space="preserve"> 
méret: 20 cm átmérő x 34,5 cm
rozsdamentes acél, inox 
egy nyéllel 
mosogatógépben mosható</t>
    </r>
  </si>
  <si>
    <r>
      <rPr>
        <b/>
        <sz val="11"/>
        <color theme="1"/>
        <rFont val="Times New Roman"/>
        <family val="1"/>
        <charset val="238"/>
      </rPr>
      <t xml:space="preserve">Műanyag tároló 
</t>
    </r>
    <r>
      <rPr>
        <sz val="11"/>
        <color theme="1"/>
        <rFont val="Times New Roman"/>
        <family val="1"/>
        <charset val="238"/>
      </rPr>
      <t>űrtartalom: 200 liter
üvegszövetbetéttel, fedéllel és kerekes alvázzal</t>
    </r>
  </si>
  <si>
    <r>
      <rPr>
        <b/>
        <sz val="11"/>
        <color theme="1"/>
        <rFont val="Times New Roman"/>
        <family val="1"/>
        <charset val="238"/>
      </rPr>
      <t xml:space="preserve">Tároló doboz
</t>
    </r>
    <r>
      <rPr>
        <sz val="11"/>
        <color theme="1"/>
        <rFont val="Times New Roman"/>
        <family val="1"/>
        <charset val="238"/>
      </rPr>
      <t>űrtartalom: 22 liter
átlátszó polipropilén 
fedéllel,  dobozbetéttel</t>
    </r>
  </si>
  <si>
    <r>
      <rPr>
        <b/>
        <sz val="11"/>
        <color theme="1"/>
        <rFont val="Times New Roman"/>
        <family val="1"/>
        <charset val="238"/>
      </rPr>
      <t xml:space="preserve">Tároló doboz
</t>
    </r>
    <r>
      <rPr>
        <sz val="11"/>
        <color theme="1"/>
        <rFont val="Times New Roman"/>
        <family val="1"/>
        <charset val="238"/>
      </rPr>
      <t>űrtartalom: 45 liter
átlátszó polipropilén 
fedéllel</t>
    </r>
  </si>
  <si>
    <r>
      <rPr>
        <b/>
        <sz val="11"/>
        <color theme="1"/>
        <rFont val="Times New Roman"/>
        <family val="1"/>
        <charset val="238"/>
      </rPr>
      <t xml:space="preserve">Tároló doboz
</t>
    </r>
    <r>
      <rPr>
        <sz val="11"/>
        <color theme="1"/>
        <rFont val="Times New Roman"/>
        <family val="1"/>
        <charset val="238"/>
      </rPr>
      <t>űrtartalom: 65 liter
átlátszó polipropilén 
fedéllel</t>
    </r>
  </si>
  <si>
    <r>
      <rPr>
        <b/>
        <sz val="11"/>
        <color theme="1"/>
        <rFont val="Times New Roman"/>
        <family val="1"/>
        <charset val="238"/>
      </rPr>
      <t xml:space="preserve">Műanyag hordó
</t>
    </r>
    <r>
      <rPr>
        <sz val="11"/>
        <color theme="1"/>
        <rFont val="Times New Roman"/>
        <family val="1"/>
        <charset val="238"/>
      </rPr>
      <t>űrtartalom: 120 liter
műanyag
csatos bilinccsel rögzíthető tető
a hordó kialakítása lefelé szűkülő (kúpos v. kónikus)
méretek: hosszúság 595 mm, szélesség 605 mm, magasság 595 mm (csomagolt mérete)</t>
    </r>
  </si>
  <si>
    <r>
      <rPr>
        <b/>
        <sz val="11"/>
        <color theme="1"/>
        <rFont val="Times New Roman"/>
        <family val="1"/>
        <charset val="238"/>
      </rPr>
      <t xml:space="preserve">Pumpás szórófejes műanyag flakon
</t>
    </r>
    <r>
      <rPr>
        <sz val="11"/>
        <color theme="1"/>
        <rFont val="Times New Roman"/>
        <family val="1"/>
        <charset val="238"/>
      </rPr>
      <t>méret: 4,6×17 cm
flakon szájának belső átmérő kb. 1,8 cm
a menettel együtt 2,5 cm</t>
    </r>
    <r>
      <rPr>
        <b/>
        <sz val="11"/>
        <color theme="1"/>
        <rFont val="Times New Roman"/>
        <family val="1"/>
        <charset val="238"/>
      </rPr>
      <t xml:space="preserve">
s</t>
    </r>
    <r>
      <rPr>
        <sz val="11"/>
        <color theme="1"/>
        <rFont val="Times New Roman"/>
        <family val="1"/>
        <charset val="238"/>
      </rPr>
      <t>zórófejes adagoló
 +250 ml-es fehér flakon
erős HDPE műanyag
többször használható, masszív darab</t>
    </r>
  </si>
  <si>
    <t>készlet</t>
  </si>
  <si>
    <t>darab</t>
  </si>
  <si>
    <t>VI. rész - Textil, rövidáru, méteráru</t>
  </si>
  <si>
    <r>
      <rPr>
        <b/>
        <sz val="11"/>
        <color theme="1"/>
        <rFont val="Times New Roman"/>
        <family val="1"/>
        <charset val="238"/>
      </rPr>
      <t xml:space="preserve">Ragasztós közbélés
</t>
    </r>
    <r>
      <rPr>
        <sz val="11"/>
        <color theme="1"/>
        <rFont val="Times New Roman"/>
        <family val="1"/>
        <charset val="238"/>
      </rPr>
      <t>műszálas, vékony, hurkolt
méret: 150 cm széles</t>
    </r>
  </si>
  <si>
    <r>
      <rPr>
        <b/>
        <sz val="11"/>
        <color theme="1"/>
        <rFont val="Times New Roman"/>
        <family val="1"/>
        <charset val="238"/>
      </rPr>
      <t xml:space="preserve">Makettező anyag
</t>
    </r>
    <r>
      <rPr>
        <sz val="11"/>
        <color theme="1"/>
        <rFont val="Times New Roman"/>
        <family val="1"/>
        <charset val="238"/>
      </rPr>
      <t>molinó szövet textilanyag
100% pamut, nyersvászon, színezetlen
grammsúly: 140 gr/m2
vastagság: 0,6 mm
nem rugalmas</t>
    </r>
  </si>
  <si>
    <r>
      <rPr>
        <b/>
        <sz val="11"/>
        <color theme="1"/>
        <rFont val="Times New Roman"/>
        <family val="1"/>
        <charset val="238"/>
      </rPr>
      <t xml:space="preserve">Hímző, subázó, punching tűkészlet 
</t>
    </r>
    <r>
      <rPr>
        <sz val="11"/>
        <color theme="1"/>
        <rFont val="Times New Roman"/>
        <family val="1"/>
        <charset val="238"/>
      </rPr>
      <t>10-es méretű punching tű, 6mm-es hurkot képez</t>
    </r>
  </si>
  <si>
    <r>
      <rPr>
        <b/>
        <sz val="11"/>
        <color theme="1"/>
        <rFont val="Times New Roman"/>
        <family val="1"/>
        <charset val="238"/>
      </rPr>
      <t xml:space="preserve">Nemezelő tű
</t>
    </r>
    <r>
      <rPr>
        <sz val="11"/>
        <color theme="1"/>
        <rFont val="Times New Roman"/>
        <family val="1"/>
        <charset val="238"/>
      </rPr>
      <t xml:space="preserve">alkalmazás: tűnemezeléshez az alap összeállítása után, amikor már picit tömörebb a tárgy, szappan körbenemezeléséhez is használható
</t>
    </r>
    <r>
      <rPr>
        <sz val="11"/>
        <color theme="1"/>
        <rFont val="Times New Roman"/>
        <family val="1"/>
        <charset val="238"/>
      </rPr>
      <t>3 méret: finom, közepes, durva</t>
    </r>
  </si>
  <si>
    <r>
      <rPr>
        <b/>
        <sz val="11"/>
        <color theme="1"/>
        <rFont val="Times New Roman"/>
        <family val="1"/>
        <charset val="238"/>
      </rPr>
      <t xml:space="preserve">Gyapjú
</t>
    </r>
    <r>
      <rPr>
        <sz val="11"/>
        <color theme="1"/>
        <rFont val="Times New Roman"/>
        <family val="1"/>
        <charset val="238"/>
      </rPr>
      <t>19 micronos
könnyen nemezelhető
extra finom ausztrál merinó szalaggyapjú
alkalmas nemezelésre, fonásra, nunotechnikához, ékszerek és ruhák készítéséhez, tűnemezeléshez</t>
    </r>
    <r>
      <rPr>
        <sz val="11"/>
        <color rgb="FFFF0000"/>
        <rFont val="Times New Roman"/>
        <family val="1"/>
        <charset val="238"/>
      </rPr>
      <t xml:space="preserve">
</t>
    </r>
    <r>
      <rPr>
        <sz val="11"/>
        <color theme="1"/>
        <rFont val="Times New Roman"/>
        <family val="1"/>
        <charset val="238"/>
      </rPr>
      <t>Tíz féle szín különböző árnyalatokban. sárga, narancssárga, rózsaszín, piros, zöld, világoskék, sötétkék, türkíz vörös, barna,</t>
    </r>
  </si>
  <si>
    <r>
      <rPr>
        <b/>
        <sz val="11"/>
        <color theme="1"/>
        <rFont val="Times New Roman"/>
        <family val="1"/>
        <charset val="238"/>
      </rPr>
      <t xml:space="preserve">Hímző fonal
</t>
    </r>
    <r>
      <rPr>
        <sz val="11"/>
        <color theme="1"/>
        <rFont val="Times New Roman"/>
        <family val="1"/>
        <charset val="238"/>
      </rPr>
      <t>súly</t>
    </r>
    <r>
      <rPr>
        <b/>
        <sz val="11"/>
        <color theme="1"/>
        <rFont val="Times New Roman"/>
        <family val="1"/>
        <charset val="238"/>
      </rPr>
      <t xml:space="preserve">: </t>
    </r>
    <r>
      <rPr>
        <sz val="11"/>
        <color theme="1"/>
        <rFont val="Times New Roman"/>
        <family val="1"/>
        <charset val="238"/>
      </rPr>
      <t>10 g/gombolyag
30 féle szín szivárvány színekben
A színek adjanak ki egy színsort: színkódok: 7002, 1114, 7297, 7306, 7330, 3718, 7019, 8012, 7010, 7076, 4124, 7097, 7101, 8159, 7131, 8149, 5902, 0912, 0918, 7187, 7189, 7225, 7227, 7118, 7246, 7393, 7398, 7400, 7338, 7341
anyaga: pamut</t>
    </r>
  </si>
  <si>
    <r>
      <rPr>
        <b/>
        <sz val="11"/>
        <color theme="1"/>
        <rFont val="Times New Roman"/>
        <family val="1"/>
        <charset val="238"/>
      </rPr>
      <t xml:space="preserve">Punching géphez tű  
</t>
    </r>
    <r>
      <rPr>
        <sz val="11"/>
        <color theme="1"/>
        <rFont val="Times New Roman"/>
        <family val="1"/>
        <charset val="238"/>
      </rPr>
      <t>félfordulatos
130/705H (háztartási) 
5 db punching géptű/doboz</t>
    </r>
  </si>
  <si>
    <r>
      <rPr>
        <b/>
        <sz val="11"/>
        <color theme="1"/>
        <rFont val="Times New Roman"/>
        <family val="1"/>
        <charset val="238"/>
      </rPr>
      <t xml:space="preserve">Vászonkötésű, fehérítetlen textil
</t>
    </r>
    <r>
      <rPr>
        <sz val="11"/>
        <color theme="1"/>
        <rFont val="Times New Roman"/>
        <family val="1"/>
        <charset val="238"/>
      </rPr>
      <t>anyaga: 100% pamut</t>
    </r>
    <r>
      <rPr>
        <b/>
        <sz val="11"/>
        <color theme="1"/>
        <rFont val="Times New Roman"/>
        <family val="1"/>
        <charset val="238"/>
      </rPr>
      <t xml:space="preserve">
</t>
    </r>
    <r>
      <rPr>
        <sz val="11"/>
        <color theme="1"/>
        <rFont val="Times New Roman"/>
        <family val="1"/>
        <charset val="238"/>
      </rPr>
      <t>négyzetmétersúly:  140 g/m²
Szélesség:  140 cm</t>
    </r>
  </si>
  <si>
    <r>
      <rPr>
        <b/>
        <sz val="11"/>
        <color theme="1"/>
        <rFont val="Times New Roman"/>
        <family val="1"/>
        <charset val="238"/>
      </rPr>
      <t>Ruhaipari színes varrócérna</t>
    </r>
    <r>
      <rPr>
        <sz val="11"/>
        <color theme="1"/>
        <rFont val="Times New Roman"/>
        <family val="1"/>
        <charset val="238"/>
      </rPr>
      <t xml:space="preserve"> 
40/2 (120-AS) 1000 YDS  
fehér, fekete, citromsárga, narancssárga, piros, kék, zöld, szürke, barna, lila  
színek közép árnyalatát kérjük</t>
    </r>
  </si>
  <si>
    <r>
      <rPr>
        <b/>
        <sz val="11"/>
        <color theme="1"/>
        <rFont val="Times New Roman"/>
        <family val="1"/>
        <charset val="238"/>
      </rPr>
      <t xml:space="preserve">Bobbin  
</t>
    </r>
    <r>
      <rPr>
        <sz val="11"/>
        <color theme="1"/>
        <rFont val="Times New Roman"/>
        <family val="1"/>
        <charset val="238"/>
      </rPr>
      <t xml:space="preserve">PFAFF SELECT varrógépbe való      </t>
    </r>
    <r>
      <rPr>
        <b/>
        <sz val="11"/>
        <color theme="1"/>
        <rFont val="Times New Roman"/>
        <family val="1"/>
        <charset val="238"/>
      </rPr>
      <t xml:space="preserve">                                                                                                    </t>
    </r>
    <r>
      <rPr>
        <sz val="11"/>
        <color theme="1"/>
        <rFont val="Times New Roman"/>
        <family val="1"/>
        <charset val="238"/>
      </rPr>
      <t xml:space="preserve">
Gyári szám: 91-105544-91</t>
    </r>
  </si>
  <si>
    <r>
      <rPr>
        <b/>
        <sz val="11"/>
        <color theme="1"/>
        <rFont val="Times New Roman"/>
        <family val="1"/>
        <charset val="238"/>
      </rPr>
      <t>Kézi varrótű készlet</t>
    </r>
    <r>
      <rPr>
        <sz val="11"/>
        <color theme="1"/>
        <rFont val="Times New Roman"/>
        <family val="1"/>
        <charset val="238"/>
      </rPr>
      <t xml:space="preserve">
magas minőség
különböző méretű tűkkel
20 db tű/készlet</t>
    </r>
  </si>
  <si>
    <r>
      <rPr>
        <b/>
        <sz val="11"/>
        <color theme="1"/>
        <rFont val="Times New Roman"/>
        <family val="1"/>
        <charset val="238"/>
      </rPr>
      <t xml:space="preserve">Hímzőolló
</t>
    </r>
    <r>
      <rPr>
        <sz val="11"/>
        <color theme="1"/>
        <rFont val="Times New Roman"/>
        <family val="1"/>
        <charset val="238"/>
      </rPr>
      <t>arany színű
méretek: 9,5 cm teljes hossz, élhossz 3,5 cm</t>
    </r>
  </si>
  <si>
    <t>dkg</t>
  </si>
  <si>
    <t>gombolyag</t>
  </si>
  <si>
    <t>finom</t>
  </si>
  <si>
    <t>közepes</t>
  </si>
  <si>
    <t>durva</t>
  </si>
  <si>
    <t>Szín/méret/típus</t>
  </si>
  <si>
    <t>narancssárga</t>
  </si>
  <si>
    <t>rózsaszín</t>
  </si>
  <si>
    <t>zöld</t>
  </si>
  <si>
    <t>világoskék</t>
  </si>
  <si>
    <t xml:space="preserve">türkiz </t>
  </si>
  <si>
    <t>vörös</t>
  </si>
  <si>
    <t>barna</t>
  </si>
  <si>
    <t>citromsárga</t>
  </si>
  <si>
    <t>szürke</t>
  </si>
  <si>
    <t>lila</t>
  </si>
  <si>
    <t>VII. rész - Vegyszerek</t>
  </si>
  <si>
    <r>
      <rPr>
        <b/>
        <sz val="11"/>
        <color theme="1"/>
        <rFont val="Times New Roman"/>
        <family val="1"/>
        <charset val="238"/>
      </rPr>
      <t xml:space="preserve">Denaturált szesz
</t>
    </r>
    <r>
      <rPr>
        <sz val="11"/>
        <color theme="1"/>
        <rFont val="Times New Roman"/>
        <family val="1"/>
        <charset val="238"/>
      </rPr>
      <t xml:space="preserve">alkalmazás: oldószerként festékhígításra, zsírtalanításra, fémek és egyéb felületek tisztítására </t>
    </r>
  </si>
  <si>
    <r>
      <rPr>
        <b/>
        <sz val="11"/>
        <color theme="1"/>
        <rFont val="Times New Roman"/>
        <family val="1"/>
        <charset val="238"/>
      </rPr>
      <t>Lakkbenzin hígító</t>
    </r>
    <r>
      <rPr>
        <sz val="11"/>
        <color theme="1"/>
        <rFont val="Times New Roman"/>
        <family val="1"/>
        <charset val="238"/>
      </rPr>
      <t xml:space="preserve"> 
háztartási
alkalmazás: festőszerszámok mosására, kencék, olajfestékek levegőn száradó alkid-gyantás lakkok és zománcok hígítására
Naphtha (petroleum), hidrogénezett, nehéz párlat CAS-szám: 64742-49-0
EINECS szám: 265-151-9
Indexszám: 649-328-00-1
90 Flam. Liq. 3 H226
STOT SE 3 H336
Aquatic Chronic.2 H411
Asp. Tox. 1, H304
Izopropilalkohol CAS-szám: 67-63-0
EINECS szám: 200-661-7
Indexszám: 603-117-00-0
10 Flam. Liq. 2 H225
Eye Irrit. 2 H319
STOT SE 3 H336</t>
    </r>
  </si>
  <si>
    <r>
      <rPr>
        <b/>
        <sz val="11"/>
        <color theme="1"/>
        <rFont val="Times New Roman"/>
        <family val="1"/>
        <charset val="238"/>
      </rPr>
      <t>Foltbenzin</t>
    </r>
    <r>
      <rPr>
        <sz val="11"/>
        <color theme="1"/>
        <rFont val="Times New Roman"/>
        <family val="1"/>
        <charset val="238"/>
      </rPr>
      <t xml:space="preserve"> 
alkalmazás: textíliák és bőrök, olajos alkatrészek kézi tisztítására, valamint egyéb háztartási célokra
összetétel: Könnyűbenzin ( 80/110 ) 
jellemzők: víztiszta, átlátszó, színtelen folyadék 
sűrűség: 20 Celsius fokon: 765 kg/m3 
forráspont tartomány: 80–110 Celsius fok
Veszélyesség szerinti besorolás:
- CAS : -
- EU veszélyességi jel : F, Xn
- R mondat: R 11, 36, 65, 66, 67
- S mondat: S 2, 7, 9, 16, 23, 24/25, 26, 62</t>
    </r>
  </si>
  <si>
    <r>
      <rPr>
        <b/>
        <sz val="11"/>
        <color theme="1"/>
        <rFont val="Times New Roman"/>
        <family val="1"/>
        <charset val="238"/>
      </rPr>
      <t xml:space="preserve">Vasklorid                                                                        
 </t>
    </r>
    <r>
      <rPr>
        <sz val="11"/>
        <color theme="1"/>
        <rFont val="Times New Roman"/>
        <family val="1"/>
        <charset val="238"/>
      </rPr>
      <t>Vas(III)-klorid-oldat 35 % vizes oldat
Alkalmazás: vegyipari alapanyag</t>
    </r>
  </si>
  <si>
    <r>
      <rPr>
        <b/>
        <sz val="11"/>
        <color theme="1"/>
        <rFont val="Times New Roman"/>
        <family val="1"/>
        <charset val="238"/>
      </rPr>
      <t xml:space="preserve">Lakkbenzin                                                                                   
</t>
    </r>
    <r>
      <rPr>
        <sz val="11"/>
        <color theme="1"/>
        <rFont val="Times New Roman"/>
        <family val="1"/>
        <charset val="238"/>
      </rPr>
      <t>alkalmazás: zománcok, kencék, olajfestékek és levegőn száradó alkidgyantás lakkokhoz, oldószertartalmú festékekkel végzett munkák során lecsepegett festékfoltok eltávolítására, festőeszközök tisztítására
típus: 	hígító
méret:	 1 000 g
tömeg (nettó): 	1,00 kg
magasság:	 20,0 cm
szélesség: 	8,5 cm
mélység: 	8,5 cm</t>
    </r>
  </si>
  <si>
    <r>
      <rPr>
        <b/>
        <sz val="11"/>
        <color theme="1"/>
        <rFont val="Times New Roman"/>
        <family val="1"/>
        <charset val="238"/>
      </rPr>
      <t>Nitrohigító                                                 
t</t>
    </r>
    <r>
      <rPr>
        <sz val="11"/>
        <color theme="1"/>
        <rFont val="Times New Roman"/>
        <family val="1"/>
        <charset val="238"/>
      </rPr>
      <t>ípus: 	hígító
méret: 	1 000 g
méretek és tömeg (nettó)
tömeg:	 800 g
magasság:	 22,0 cm
szélesség:	 9,0 cm
mélység:	 6,0 cm</t>
    </r>
  </si>
  <si>
    <r>
      <rPr>
        <b/>
        <sz val="11"/>
        <color theme="1"/>
        <rFont val="Times New Roman"/>
        <family val="1"/>
        <charset val="238"/>
      </rPr>
      <t xml:space="preserve">96%-os, gyógyszerkönyvi minőségű etanol
</t>
    </r>
    <r>
      <rPr>
        <sz val="11"/>
        <color theme="1"/>
        <rFont val="Times New Roman"/>
        <family val="1"/>
        <charset val="238"/>
      </rPr>
      <t>Összetétel, és további jellemzők:
Képlet: C2H5OH
Forráspont: 78,37 °C
Sűrűség: 789 kg/m³
Olvadáspont: -114,1 °C
Moláris tömeg: 46,07 g/mol
IUPAC-azonosító: ethanol</t>
    </r>
  </si>
  <si>
    <r>
      <rPr>
        <b/>
        <sz val="11"/>
        <color rgb="FF000000"/>
        <rFont val="Times New Roman"/>
        <family val="1"/>
        <charset val="238"/>
      </rPr>
      <t xml:space="preserve">Rozsdamaró
</t>
    </r>
    <r>
      <rPr>
        <sz val="11"/>
        <color rgb="FF000000"/>
        <rFont val="Times New Roman"/>
        <family val="1"/>
        <charset val="238"/>
      </rPr>
      <t>alkalmazás: különböző felületek rozsdamentesítésére, zsírtalanítására és 
tisztítására, továbbá előkészíti azokat a különböző védőrétegekkel való 
bevonáshoz
Tulajdonságok:
- Rozsdátlanít, zsírtalanít
- Foszfátoz és passzívál
- Maratóanyag</t>
    </r>
  </si>
  <si>
    <t>VIII. rész - Bőráru</t>
  </si>
  <si>
    <r>
      <rPr>
        <b/>
        <sz val="11"/>
        <color theme="1"/>
        <rFont val="Times New Roman"/>
        <family val="1"/>
        <charset val="238"/>
      </rPr>
      <t xml:space="preserve">Bőrcement
</t>
    </r>
    <r>
      <rPr>
        <sz val="11"/>
        <color theme="1"/>
        <rFont val="Times New Roman"/>
        <family val="1"/>
        <charset val="238"/>
      </rPr>
      <t>bőripari ragasztó
Gumi és benzin alapú ideiglenes bőrragasztó</t>
    </r>
  </si>
  <si>
    <r>
      <rPr>
        <b/>
        <sz val="11"/>
        <color theme="1"/>
        <rFont val="Times New Roman"/>
        <family val="1"/>
        <charset val="238"/>
      </rPr>
      <t xml:space="preserve">Növényi cserzésű natúr kecske bőr
</t>
    </r>
    <r>
      <rPr>
        <sz val="11"/>
        <color theme="1"/>
        <rFont val="Times New Roman"/>
        <family val="1"/>
        <charset val="238"/>
      </rPr>
      <t>méret: 1- 1,2 m</t>
    </r>
    <r>
      <rPr>
        <sz val="8"/>
        <color theme="1"/>
        <rFont val="Times New Roman"/>
        <family val="1"/>
        <charset val="238"/>
      </rPr>
      <t>2</t>
    </r>
  </si>
  <si>
    <t>IX. rész - Építőanyag, barkácsfelszerelés, szerszám</t>
  </si>
  <si>
    <r>
      <rPr>
        <b/>
        <sz val="11"/>
        <color theme="1"/>
        <rFont val="Times New Roman"/>
        <family val="1"/>
        <charset val="238"/>
      </rPr>
      <t xml:space="preserve">Csavarhúzó
</t>
    </r>
    <r>
      <rPr>
        <sz val="11"/>
        <color theme="1"/>
        <rFont val="Times New Roman"/>
        <family val="1"/>
        <charset val="238"/>
      </rPr>
      <t xml:space="preserve">méret: hossza 140 mm szélessége 3 mm 
alkalmazás: varrógépekhez  </t>
    </r>
  </si>
  <si>
    <r>
      <rPr>
        <b/>
        <sz val="11"/>
        <color theme="1"/>
        <rFont val="Times New Roman"/>
        <family val="1"/>
        <charset val="238"/>
      </rPr>
      <t xml:space="preserve">Kalapács
</t>
    </r>
    <r>
      <rPr>
        <sz val="11"/>
        <color theme="1"/>
        <rFont val="Times New Roman"/>
        <family val="1"/>
        <charset val="238"/>
      </rPr>
      <t>nagy 300 gr
nyél hossza 29 cm
anyaga: fa
I. osztály</t>
    </r>
  </si>
  <si>
    <r>
      <rPr>
        <b/>
        <sz val="11"/>
        <color theme="1"/>
        <rFont val="Times New Roman"/>
        <family val="1"/>
        <charset val="238"/>
      </rPr>
      <t xml:space="preserve">Kalapács
</t>
    </r>
    <r>
      <rPr>
        <sz val="11"/>
        <color theme="1"/>
        <rFont val="Times New Roman"/>
        <family val="1"/>
        <charset val="238"/>
      </rPr>
      <t>kicsi 100 gr
nyél hossza 25 cm
anyaga: fa
I. osztály</t>
    </r>
  </si>
  <si>
    <r>
      <rPr>
        <b/>
        <sz val="11"/>
        <color theme="1"/>
        <rFont val="Times New Roman"/>
        <family val="1"/>
        <charset val="238"/>
      </rPr>
      <t xml:space="preserve">Ragasztópisztoly
</t>
    </r>
    <r>
      <rPr>
        <sz val="11"/>
        <color theme="1"/>
        <rFont val="Times New Roman"/>
        <family val="1"/>
        <charset val="238"/>
      </rPr>
      <t>60W/220V
Betét mérete 11,2x200 mm
elektromos
támasztókengyellel</t>
    </r>
  </si>
  <si>
    <r>
      <rPr>
        <b/>
        <sz val="11"/>
        <color theme="1"/>
        <rFont val="Times New Roman"/>
        <family val="1"/>
        <charset val="238"/>
      </rPr>
      <t xml:space="preserve">Ragasztórúd
</t>
    </r>
    <r>
      <rPr>
        <sz val="11"/>
        <color theme="1"/>
        <rFont val="Times New Roman"/>
        <family val="1"/>
        <charset val="238"/>
      </rPr>
      <t>ragasztópisztoly betét
11,2x200 mm
12 db/csomag</t>
    </r>
  </si>
  <si>
    <r>
      <rPr>
        <b/>
        <sz val="11"/>
        <color theme="1"/>
        <rFont val="Times New Roman"/>
        <family val="1"/>
        <charset val="238"/>
      </rPr>
      <t xml:space="preserve">Kárpitos tűzőgép
</t>
    </r>
    <r>
      <rPr>
        <sz val="11"/>
        <color theme="1"/>
        <rFont val="Times New Roman"/>
        <family val="1"/>
        <charset val="238"/>
      </rPr>
      <t>fém 
alkalmas: panelek, szigetelőanyagok és kábelek rögzítésére
erős ház és ergonomikus markolat
6 - 14 mm-es, vékony tűzőkapcsokkal használható</t>
    </r>
  </si>
  <si>
    <r>
      <rPr>
        <b/>
        <sz val="11"/>
        <color theme="1"/>
        <rFont val="Times New Roman"/>
        <family val="1"/>
        <charset val="238"/>
      </rPr>
      <t xml:space="preserve">Kárpitos tűzőgép kapocs </t>
    </r>
    <r>
      <rPr>
        <sz val="11"/>
        <color theme="1"/>
        <rFont val="Times New Roman"/>
        <family val="1"/>
        <charset val="238"/>
      </rPr>
      <t>(1 cm hosszú) 
a horgonyzott acél kapcsok
hátszélessége 11,4 mm
huzalvastagsága 0,75 mm, hossza 12 mm
a csomag 1000 db-ot tartalmaz</t>
    </r>
  </si>
  <si>
    <r>
      <rPr>
        <b/>
        <sz val="11"/>
        <color theme="1"/>
        <rFont val="Times New Roman"/>
        <family val="1"/>
        <charset val="238"/>
      </rPr>
      <t>Beltéri diszperzit</t>
    </r>
    <r>
      <rPr>
        <sz val="11"/>
        <color theme="1"/>
        <rFont val="Times New Roman"/>
        <family val="1"/>
        <charset val="238"/>
      </rPr>
      <t xml:space="preserve"> 
kiváló fedőképesség
beltéri diszperziós falfesték
15 l
fehér</t>
    </r>
  </si>
  <si>
    <r>
      <rPr>
        <b/>
        <sz val="11"/>
        <color theme="1"/>
        <rFont val="Times New Roman"/>
        <family val="1"/>
        <charset val="238"/>
      </rPr>
      <t>Színezőpaszta</t>
    </r>
    <r>
      <rPr>
        <sz val="11"/>
        <color theme="1"/>
        <rFont val="Times New Roman"/>
        <family val="1"/>
        <charset val="238"/>
      </rPr>
      <t xml:space="preserve"> 
beltéri falfestékek színezéséhez 
festékként is alkalmazható, diszperziós színező 
menta</t>
    </r>
  </si>
  <si>
    <r>
      <rPr>
        <b/>
        <sz val="11"/>
        <color theme="1"/>
        <rFont val="Times New Roman"/>
        <family val="1"/>
        <charset val="238"/>
      </rPr>
      <t>Színezőpaszta</t>
    </r>
    <r>
      <rPr>
        <sz val="11"/>
        <color theme="1"/>
        <rFont val="Times New Roman"/>
        <family val="1"/>
        <charset val="238"/>
      </rPr>
      <t xml:space="preserve"> 
beltéri falfestékek színezéséhez 
festékként is alkalmazható, diszperziós színező 
almazöld</t>
    </r>
  </si>
  <si>
    <r>
      <rPr>
        <b/>
        <sz val="11"/>
        <color theme="1"/>
        <rFont val="Times New Roman"/>
        <family val="1"/>
        <charset val="238"/>
      </rPr>
      <t>Színezőpaszta</t>
    </r>
    <r>
      <rPr>
        <sz val="11"/>
        <color theme="1"/>
        <rFont val="Times New Roman"/>
        <family val="1"/>
        <charset val="238"/>
      </rPr>
      <t xml:space="preserve"> 
beltéri falfestékek színezéséhez 
festékként is alkalmazható, diszperziós színező 
sárga</t>
    </r>
  </si>
  <si>
    <r>
      <rPr>
        <b/>
        <sz val="11"/>
        <color theme="1"/>
        <rFont val="Times New Roman"/>
        <family val="1"/>
        <charset val="238"/>
      </rPr>
      <t>Színezőpaszta</t>
    </r>
    <r>
      <rPr>
        <sz val="11"/>
        <color theme="1"/>
        <rFont val="Times New Roman"/>
        <family val="1"/>
        <charset val="238"/>
      </rPr>
      <t xml:space="preserve"> 
beltéri falfestékek színezéséhez 
festékként is alkalmazható, diszperziós színező 
narancs</t>
    </r>
  </si>
  <si>
    <r>
      <rPr>
        <b/>
        <sz val="11"/>
        <color theme="1"/>
        <rFont val="Times New Roman"/>
        <family val="1"/>
        <charset val="238"/>
      </rPr>
      <t>Színezőpaszta</t>
    </r>
    <r>
      <rPr>
        <sz val="11"/>
        <color theme="1"/>
        <rFont val="Times New Roman"/>
        <family val="1"/>
        <charset val="238"/>
      </rPr>
      <t xml:space="preserve"> 
beltéri falfestékek színezéséhez 
festékként is alkalmazható, diszperziós színező 
petrollkék</t>
    </r>
  </si>
  <si>
    <r>
      <rPr>
        <b/>
        <sz val="11"/>
        <color theme="1"/>
        <rFont val="Times New Roman"/>
        <family val="1"/>
        <charset val="238"/>
      </rPr>
      <t>Színezőpaszta</t>
    </r>
    <r>
      <rPr>
        <sz val="11"/>
        <color theme="1"/>
        <rFont val="Times New Roman"/>
        <family val="1"/>
        <charset val="238"/>
      </rPr>
      <t xml:space="preserve"> 
beltéri falfestékek színezéséhez 
festékként is alkalmazható, diszperziós színező 
iboly</t>
    </r>
  </si>
  <si>
    <r>
      <rPr>
        <b/>
        <sz val="11"/>
        <color theme="1"/>
        <rFont val="Times New Roman"/>
        <family val="1"/>
        <charset val="238"/>
      </rPr>
      <t>Bognárfejű szögek</t>
    </r>
    <r>
      <rPr>
        <sz val="11"/>
        <color theme="1"/>
        <rFont val="Times New Roman"/>
        <family val="1"/>
        <charset val="238"/>
      </rPr>
      <t xml:space="preserve"> (20x40)</t>
    </r>
  </si>
  <si>
    <r>
      <rPr>
        <b/>
        <sz val="11"/>
        <color theme="1"/>
        <rFont val="Times New Roman"/>
        <family val="1"/>
        <charset val="238"/>
      </rPr>
      <t>Bognárfejű szögek</t>
    </r>
    <r>
      <rPr>
        <sz val="11"/>
        <color theme="1"/>
        <rFont val="Times New Roman"/>
        <family val="1"/>
        <charset val="238"/>
      </rPr>
      <t xml:space="preserve"> (16x30)</t>
    </r>
  </si>
  <si>
    <r>
      <rPr>
        <b/>
        <sz val="11"/>
        <color theme="1"/>
        <rFont val="Times New Roman"/>
        <family val="1"/>
        <charset val="238"/>
      </rPr>
      <t>Csiszoló vászon</t>
    </r>
    <r>
      <rPr>
        <sz val="11"/>
        <color theme="1"/>
        <rFont val="Times New Roman"/>
        <family val="1"/>
        <charset val="238"/>
      </rPr>
      <t xml:space="preserve"> 
A4 P100</t>
    </r>
  </si>
  <si>
    <r>
      <rPr>
        <b/>
        <sz val="11"/>
        <color theme="1"/>
        <rFont val="Times New Roman"/>
        <family val="1"/>
        <charset val="238"/>
      </rPr>
      <t>Csiszoló vászon</t>
    </r>
    <r>
      <rPr>
        <sz val="11"/>
        <color theme="1"/>
        <rFont val="Times New Roman"/>
        <family val="1"/>
        <charset val="238"/>
      </rPr>
      <t xml:space="preserve"> 
A4 230 x 280 mm P240</t>
    </r>
  </si>
  <si>
    <r>
      <rPr>
        <b/>
        <sz val="11"/>
        <color theme="1"/>
        <rFont val="Times New Roman"/>
        <family val="1"/>
        <charset val="238"/>
      </rPr>
      <t>Légpárnás fólia/Buborékfólia</t>
    </r>
    <r>
      <rPr>
        <sz val="11"/>
        <color theme="1"/>
        <rFont val="Times New Roman"/>
        <family val="1"/>
        <charset val="238"/>
      </rPr>
      <t xml:space="preserve"> 
tekercsben 1200 mm szélesség, 1 tekercsen 100 m fólia </t>
    </r>
  </si>
  <si>
    <r>
      <rPr>
        <b/>
        <sz val="11"/>
        <color theme="1"/>
        <rFont val="Times New Roman"/>
        <family val="1"/>
        <charset val="238"/>
      </rPr>
      <t>Lábazati hőszigetelő lemez</t>
    </r>
    <r>
      <rPr>
        <sz val="11"/>
        <color theme="1"/>
        <rFont val="Times New Roman"/>
        <family val="1"/>
        <charset val="238"/>
      </rPr>
      <t xml:space="preserve"> 
 polisztirol 
 4 cm vastag 
 0,6x1,25 m/lap</t>
    </r>
  </si>
  <si>
    <r>
      <rPr>
        <b/>
        <sz val="11"/>
        <color theme="1"/>
        <rFont val="Times New Roman"/>
        <family val="1"/>
        <charset val="238"/>
      </rPr>
      <t xml:space="preserve">Ragasztó spray
</t>
    </r>
    <r>
      <rPr>
        <sz val="11"/>
        <color theme="1"/>
        <rFont val="Times New Roman"/>
        <family val="1"/>
        <charset val="238"/>
      </rPr>
      <t xml:space="preserve">400 ml
alkalmazás: grafikai munkákhoz, papír, karton, fotó - végleges rögzítése
az anyag károsodása nélkül eltávolítható 
nem sárgul 
kiszerelés: 400 ml </t>
    </r>
  </si>
  <si>
    <r>
      <rPr>
        <b/>
        <sz val="11"/>
        <color theme="1"/>
        <rFont val="Times New Roman"/>
        <family val="1"/>
        <charset val="238"/>
      </rPr>
      <t xml:space="preserve">Lino vágószerszám készlet                              </t>
    </r>
    <r>
      <rPr>
        <sz val="11"/>
        <color theme="1"/>
        <rFont val="Times New Roman"/>
        <family val="1"/>
        <charset val="238"/>
      </rPr>
      <t xml:space="preserve">
a készlet tartalma: 1 db műanyag fogó és 5 db gravírozó hegy</t>
    </r>
  </si>
  <si>
    <r>
      <rPr>
        <b/>
        <sz val="11"/>
        <color theme="1"/>
        <rFont val="Times New Roman"/>
        <family val="1"/>
        <charset val="238"/>
      </rPr>
      <t xml:space="preserve">Asztaloscsipesz
</t>
    </r>
    <r>
      <rPr>
        <sz val="11"/>
        <color theme="1"/>
        <rFont val="Times New Roman"/>
        <family val="1"/>
        <charset val="238"/>
      </rPr>
      <t>méretel: 110 mm-es, 50 mm-re nyitható   
forgatható, fogazott pofákkal</t>
    </r>
  </si>
  <si>
    <r>
      <rPr>
        <b/>
        <sz val="11"/>
        <color theme="1"/>
        <rFont val="Times New Roman"/>
        <family val="1"/>
        <charset val="238"/>
      </rPr>
      <t>Ipari jelölőszalag</t>
    </r>
    <r>
      <rPr>
        <sz val="11"/>
        <color theme="1"/>
        <rFont val="Times New Roman"/>
        <family val="1"/>
        <charset val="238"/>
      </rPr>
      <t xml:space="preserve">
méret: 50 mm széles, 33 méter hosszú 
nagy nyírásállóságú, öntapadós
szín: fekete-sárga harántcsíkos</t>
    </r>
  </si>
  <si>
    <r>
      <rPr>
        <b/>
        <sz val="11"/>
        <color rgb="FF000000"/>
        <rFont val="Times New Roman"/>
        <family val="1"/>
        <charset val="238"/>
      </rPr>
      <t>Gumitányér fúrógéphez</t>
    </r>
    <r>
      <rPr>
        <sz val="11"/>
        <color rgb="FF000000"/>
        <rFont val="Times New Roman"/>
        <family val="1"/>
        <charset val="238"/>
      </rPr>
      <t xml:space="preserve">
125 mm tépőzáras</t>
    </r>
  </si>
  <si>
    <r>
      <rPr>
        <b/>
        <sz val="11"/>
        <color theme="1"/>
        <rFont val="Times New Roman"/>
        <family val="1"/>
        <charset val="238"/>
      </rPr>
      <t xml:space="preserve">„Harmadik kéz” tűzi csipesz állvány
</t>
    </r>
    <r>
      <rPr>
        <sz val="11"/>
        <color theme="1"/>
        <rFont val="Times New Roman"/>
        <family val="1"/>
        <charset val="238"/>
      </rPr>
      <t>Alkalmazhatóság: forrasztáshoz, a csipesz a forrasztás során megfelelő pozícióba rögzíthő</t>
    </r>
  </si>
  <si>
    <r>
      <rPr>
        <b/>
        <sz val="11"/>
        <color rgb="FF000000"/>
        <rFont val="Times New Roman"/>
        <family val="1"/>
        <charset val="238"/>
      </rPr>
      <t>Tűreszelőkészlet</t>
    </r>
    <r>
      <rPr>
        <sz val="11"/>
        <color rgb="FF000000"/>
        <rFont val="Times New Roman"/>
        <family val="1"/>
        <charset val="238"/>
      </rPr>
      <t xml:space="preserve">
160/2 - 2-es vágás finomságú 160mm- hosszú reszelők
6 db/ kiszerelés
a készlet tartalma: lapos, gömb, félgömb, négyzet, háromszög és barrett alakú reszelőket</t>
    </r>
  </si>
  <si>
    <r>
      <rPr>
        <b/>
        <sz val="11"/>
        <color rgb="FF000000"/>
        <rFont val="Times New Roman"/>
        <family val="1"/>
        <charset val="238"/>
      </rPr>
      <t xml:space="preserve">Külső szorítású sikattyú fa ékkel
</t>
    </r>
    <r>
      <rPr>
        <sz val="11"/>
        <color rgb="FF000000"/>
        <rFont val="Times New Roman"/>
        <family val="1"/>
        <charset val="238"/>
      </rPr>
      <t xml:space="preserve">anyaga: fa
ékes működtetésű, külső szorítású </t>
    </r>
  </si>
  <si>
    <r>
      <rPr>
        <b/>
        <sz val="11"/>
        <color theme="1"/>
        <rFont val="Times New Roman"/>
        <family val="1"/>
        <charset val="238"/>
      </rPr>
      <t>Csiszolókorong vászon</t>
    </r>
    <r>
      <rPr>
        <sz val="11"/>
        <color theme="1"/>
        <rFont val="Times New Roman"/>
        <family val="1"/>
        <charset val="238"/>
      </rPr>
      <t xml:space="preserve">
klt. 10 db
külső átmérő:125 mm
szemcsézettség: P40-es
tépőzáras</t>
    </r>
  </si>
  <si>
    <r>
      <rPr>
        <b/>
        <sz val="11"/>
        <color theme="1"/>
        <rFont val="Times New Roman"/>
        <family val="1"/>
        <charset val="238"/>
      </rPr>
      <t>Csiszolókorong vászon</t>
    </r>
    <r>
      <rPr>
        <sz val="11"/>
        <color theme="1"/>
        <rFont val="Times New Roman"/>
        <family val="1"/>
        <charset val="238"/>
      </rPr>
      <t xml:space="preserve">
klt. 10db
külső átmérő: 125mm
szemcsézettség: P60-as
tépőzáras</t>
    </r>
  </si>
  <si>
    <r>
      <rPr>
        <b/>
        <sz val="11"/>
        <color rgb="FF000000"/>
        <rFont val="Times New Roman"/>
        <family val="1"/>
        <charset val="238"/>
      </rPr>
      <t>Univerzális kenőspray</t>
    </r>
    <r>
      <rPr>
        <sz val="11"/>
        <color rgb="FF000000"/>
        <rFont val="Times New Roman"/>
        <family val="1"/>
        <charset val="238"/>
      </rPr>
      <t xml:space="preserve"> 
alkalmazás: nedvesség kiszorító, korrózió gátló, csavarlazító, kenőanyag (kenőolaj), tisztító, védő
400ml</t>
    </r>
  </si>
  <si>
    <r>
      <rPr>
        <b/>
        <sz val="11"/>
        <color rgb="FF000000"/>
        <rFont val="Times New Roman"/>
        <family val="1"/>
        <charset val="238"/>
      </rPr>
      <t xml:space="preserve">Vágó, fúró, üregelő aeroszol
</t>
    </r>
    <r>
      <rPr>
        <sz val="11"/>
        <color rgb="FF000000"/>
        <rFont val="Times New Roman"/>
        <family val="1"/>
        <charset val="238"/>
      </rPr>
      <t>alkalmazás: Fúráshoz, menetfúráshoz, menetvágáshoz, esztergáláshoz, köszörüléshez, süllyesztéshez minden általános fémbe, többek között alumíniumba, rézbe és rozsdamentes acélba</t>
    </r>
  </si>
  <si>
    <r>
      <rPr>
        <b/>
        <sz val="11"/>
        <color theme="1"/>
        <rFont val="Times New Roman"/>
        <family val="1"/>
        <charset val="238"/>
      </rPr>
      <t xml:space="preserve">Fúrószárkészlet
</t>
    </r>
    <r>
      <rPr>
        <sz val="11"/>
        <color theme="1"/>
        <rFont val="Times New Roman"/>
        <family val="1"/>
        <charset val="238"/>
      </rPr>
      <t>14db-os, 2-10 mm átmérőjű
alkalmazás: fa, fém, kő fúrására 
jó minőségű
2-10mm átmérőjű</t>
    </r>
  </si>
  <si>
    <r>
      <rPr>
        <b/>
        <sz val="11"/>
        <color theme="1"/>
        <rFont val="Times New Roman"/>
        <family val="1"/>
        <charset val="238"/>
      </rPr>
      <t xml:space="preserve">Gipszgyalu betét
méret: </t>
    </r>
    <r>
      <rPr>
        <sz val="11"/>
        <color theme="1"/>
        <rFont val="Times New Roman"/>
        <family val="1"/>
        <charset val="238"/>
      </rPr>
      <t>250x41 mm</t>
    </r>
  </si>
  <si>
    <r>
      <rPr>
        <b/>
        <sz val="11"/>
        <color theme="1"/>
        <rFont val="Times New Roman"/>
        <family val="1"/>
        <charset val="238"/>
      </rPr>
      <t xml:space="preserve">Purhab (kitöltő és szerelési hab)
</t>
    </r>
    <r>
      <rPr>
        <sz val="11"/>
        <color theme="1"/>
        <rFont val="Times New Roman"/>
        <family val="1"/>
        <charset val="238"/>
      </rPr>
      <t>poliuretán alapú
egykomponensű
félkemény 
FCKW-mentes hajtógázzal
alkalmazás: tömít és ragaszt, modellek, makettek készítésére 
nem fagyálló
purhab pisztollyal használható (nem műanyag csővel ellátott)</t>
    </r>
  </si>
  <si>
    <r>
      <rPr>
        <b/>
        <sz val="11"/>
        <color theme="1"/>
        <rFont val="Times New Roman"/>
        <family val="1"/>
        <charset val="238"/>
      </rPr>
      <t xml:space="preserve">Purhap trisztitó spray
</t>
    </r>
    <r>
      <rPr>
        <sz val="11"/>
        <color theme="1"/>
        <rFont val="Times New Roman"/>
        <family val="1"/>
        <charset val="238"/>
      </rPr>
      <t>jó minőségű
alkalmazás: friss, még nem kötött purhab és annak maradványainak eltávoítására
ellenáll az oldószereknek</t>
    </r>
  </si>
  <si>
    <r>
      <rPr>
        <b/>
        <sz val="11"/>
        <color theme="1"/>
        <rFont val="Times New Roman"/>
        <family val="1"/>
        <charset val="238"/>
      </rPr>
      <t xml:space="preserve">Puhab pisztoly
</t>
    </r>
    <r>
      <rPr>
        <sz val="11"/>
        <color theme="1"/>
        <rFont val="Times New Roman"/>
        <family val="1"/>
        <charset val="238"/>
      </rPr>
      <t>fémvázas
teflon bevonatú
purhab palackra szerelhető adagoló pisztoly</t>
    </r>
  </si>
  <si>
    <r>
      <rPr>
        <b/>
        <sz val="11"/>
        <color theme="1"/>
        <rFont val="Times New Roman"/>
        <family val="1"/>
        <charset val="238"/>
      </rPr>
      <t xml:space="preserve">Univerzális diszperziós ragasztóanyag
</t>
    </r>
    <r>
      <rPr>
        <sz val="11"/>
        <color theme="1"/>
        <rFont val="Times New Roman"/>
        <family val="1"/>
        <charset val="238"/>
      </rPr>
      <t>erős
vizesbázisú
alkalmazás: dúchoz PVC- és padlószőnyeg aljzatra</t>
    </r>
  </si>
  <si>
    <r>
      <rPr>
        <b/>
        <sz val="11"/>
        <color theme="1"/>
        <rFont val="Times New Roman"/>
        <family val="1"/>
        <charset val="238"/>
      </rPr>
      <t>Forrasztóón pálca</t>
    </r>
    <r>
      <rPr>
        <sz val="11"/>
        <color theme="1"/>
        <rFont val="Times New Roman"/>
        <family val="1"/>
        <charset val="238"/>
      </rPr>
      <t xml:space="preserve">
alkalmazás: ólomprofil és tiffany rézfólia forrasztásához
Sn60Pb40 
olvadási pont ~180C°</t>
    </r>
  </si>
  <si>
    <r>
      <rPr>
        <b/>
        <sz val="11"/>
        <color theme="1"/>
        <rFont val="Times New Roman"/>
        <family val="1"/>
        <charset val="238"/>
      </rPr>
      <t>Csiszolófej</t>
    </r>
    <r>
      <rPr>
        <sz val="11"/>
        <color theme="1"/>
        <rFont val="Times New Roman"/>
        <family val="1"/>
        <charset val="238"/>
      </rPr>
      <t xml:space="preserve">
gyémánt csiszolófej 
Kristall 2000 S asztali üvegcsiszoló géphez
méretek: magasság 25 mm , belső méret: 80/100
súly: 60 g</t>
    </r>
  </si>
  <si>
    <t>lap</t>
  </si>
  <si>
    <t>X. rész - Munkavédelmi felszerelés</t>
  </si>
  <si>
    <r>
      <rPr>
        <b/>
        <sz val="11"/>
        <color theme="1"/>
        <rFont val="Times New Roman"/>
        <family val="1"/>
        <charset val="238"/>
      </rPr>
      <t>Munkavédelmi kesztyű</t>
    </r>
    <r>
      <rPr>
        <sz val="11"/>
        <color theme="1"/>
        <rFont val="Times New Roman"/>
        <family val="1"/>
        <charset val="238"/>
      </rPr>
      <t xml:space="preserve"> 
méret: 8
sav-, lúg-, zsír-, olaj- és vegyszerálló 
érdesített tenyérrész, pamutbolyhozott belső rész</t>
    </r>
  </si>
  <si>
    <r>
      <rPr>
        <b/>
        <sz val="11"/>
        <color theme="1"/>
        <rFont val="Times New Roman"/>
        <family val="1"/>
        <charset val="238"/>
      </rPr>
      <t>Munkavédelmi szemüveg</t>
    </r>
    <r>
      <rPr>
        <sz val="11"/>
        <color theme="1"/>
        <rFont val="Times New Roman"/>
        <family val="1"/>
        <charset val="238"/>
      </rPr>
      <t xml:space="preserve">
víztiszta lencse
oldalvédővel egybeépített
állítható szárhosszúság
karcmentes, polikarbonát </t>
    </r>
  </si>
  <si>
    <r>
      <rPr>
        <b/>
        <sz val="11"/>
        <color rgb="FF000000"/>
        <rFont val="Times New Roman"/>
        <family val="1"/>
        <charset val="238"/>
      </rPr>
      <t xml:space="preserve">Kötött kesztyű 
</t>
    </r>
    <r>
      <rPr>
        <sz val="11"/>
        <color rgb="FF000000"/>
        <rFont val="Times New Roman"/>
        <family val="1"/>
        <charset val="238"/>
      </rPr>
      <t>méret: M-es /8'
szín: fekete 
mártott nylon tenyérrel</t>
    </r>
  </si>
  <si>
    <r>
      <rPr>
        <b/>
        <sz val="11"/>
        <color rgb="FF000000"/>
        <rFont val="Times New Roman"/>
        <family val="1"/>
        <charset val="238"/>
      </rPr>
      <t xml:space="preserve">Szelepes pormaszk
</t>
    </r>
    <r>
      <rPr>
        <sz val="11"/>
        <color rgb="FF000000"/>
        <rFont val="Times New Roman"/>
        <family val="1"/>
        <charset val="238"/>
      </rPr>
      <t>részecskeszűrő félálarc kilégző szeleppel
kevésbé ártalmas részecskék ellen a MEH 4-szereséig nyújt védelmet
csomagolás: 10 db/doboz
EU szabvány: EN 149: 2001 + A1 2009</t>
    </r>
  </si>
  <si>
    <r>
      <rPr>
        <b/>
        <sz val="11"/>
        <color rgb="FF000000"/>
        <rFont val="Times New Roman"/>
        <family val="1"/>
        <charset val="238"/>
      </rPr>
      <t xml:space="preserve">Összehajtható fémpántos fültok
</t>
    </r>
    <r>
      <rPr>
        <sz val="11"/>
        <color rgb="FF000000"/>
        <rFont val="Times New Roman"/>
        <family val="1"/>
        <charset val="238"/>
      </rPr>
      <t>alaktartó, rozsdamentes, állítható acélpántok
zöld műanyag kagylók
cserélhető higiéniai szett
széles fejkengyel puha párnával
nagy és közepes frekvenciájú zajoknál különösen hatékony
SNR: 31 dB
súly: 230 g
EU szabvány: EN352-1</t>
    </r>
  </si>
  <si>
    <r>
      <rPr>
        <b/>
        <sz val="11"/>
        <color theme="1"/>
        <rFont val="Times New Roman"/>
        <family val="1"/>
        <charset val="238"/>
      </rPr>
      <t xml:space="preserve">Hosszú védőkesztyű: </t>
    </r>
    <r>
      <rPr>
        <sz val="11"/>
        <color theme="1"/>
        <rFont val="Times New Roman"/>
        <family val="1"/>
        <charset val="238"/>
      </rPr>
      <t xml:space="preserve">
1210 g/m² vastag, hőálló, vágásbiztos kötött 
alkalmazható: nagy mechanikai és termikus igénybevételre 
ötujjas, belül teljes hosszában vastag,  pamuttal bélelt 
vágás elleni védelemmel
45 cm hosszú változat, rugalmas mandzsetta és alkarvédő
350°C kontakt hőhatásnál 15 sec időtartamig nyújt védelmet</t>
    </r>
  </si>
  <si>
    <t>pár</t>
  </si>
  <si>
    <t>XI. rész - Fa és fűrészáru</t>
  </si>
  <si>
    <r>
      <rPr>
        <b/>
        <sz val="11"/>
        <color theme="1"/>
        <rFont val="Times New Roman"/>
        <family val="1"/>
        <charset val="238"/>
      </rPr>
      <t>Farostlemez</t>
    </r>
    <r>
      <rPr>
        <sz val="11"/>
        <color theme="1"/>
        <rFont val="Times New Roman"/>
        <family val="1"/>
        <charset val="238"/>
      </rPr>
      <t xml:space="preserve"> 
natúr, erezettnyomott nyírfa lemez
méret: 40 x 50 cm
vastagsága 4 mm</t>
    </r>
  </si>
  <si>
    <r>
      <rPr>
        <b/>
        <sz val="11"/>
        <color theme="1"/>
        <rFont val="Times New Roman"/>
        <family val="1"/>
        <charset val="238"/>
      </rPr>
      <t>Farostlemez</t>
    </r>
    <r>
      <rPr>
        <sz val="11"/>
        <color theme="1"/>
        <rFont val="Times New Roman"/>
        <family val="1"/>
        <charset val="238"/>
      </rPr>
      <t xml:space="preserve"> 
natúr, erezettnyomott nyírfa lemez
méret: 50 x 70 cm
vastagsága 4 mm</t>
    </r>
  </si>
  <si>
    <r>
      <rPr>
        <b/>
        <sz val="11"/>
        <color theme="1"/>
        <rFont val="Times New Roman"/>
        <family val="1"/>
        <charset val="238"/>
      </rPr>
      <t>Farostlemez</t>
    </r>
    <r>
      <rPr>
        <sz val="11"/>
        <color theme="1"/>
        <rFont val="Times New Roman"/>
        <family val="1"/>
        <charset val="238"/>
      </rPr>
      <t xml:space="preserve"> 
natúr, erezettnyomott nyírfa lemez
méret: 50 x 100 cm
vastagsága 4 mm</t>
    </r>
  </si>
  <si>
    <r>
      <rPr>
        <b/>
        <sz val="11"/>
        <color theme="1"/>
        <rFont val="Times New Roman"/>
        <family val="1"/>
        <charset val="238"/>
      </rPr>
      <t>Tetőléc</t>
    </r>
    <r>
      <rPr>
        <sz val="11"/>
        <color theme="1"/>
        <rFont val="Times New Roman"/>
        <family val="1"/>
        <charset val="238"/>
      </rPr>
      <t xml:space="preserve"> 
gyalult tetőléc, fenyő 
méret: 1,8 cm x 3,6 cm x 2 m </t>
    </r>
  </si>
  <si>
    <r>
      <rPr>
        <b/>
        <sz val="11"/>
        <color theme="1"/>
        <rFont val="Times New Roman"/>
        <family val="1"/>
        <charset val="238"/>
      </rPr>
      <t xml:space="preserve">Balsafa léc
</t>
    </r>
    <r>
      <rPr>
        <sz val="11"/>
        <color theme="1"/>
        <rFont val="Times New Roman"/>
        <family val="1"/>
        <charset val="238"/>
      </rPr>
      <t>kezeletlen
méret: 20 x 20 x 1000 mm 
négyszög keresztmetszetű</t>
    </r>
  </si>
  <si>
    <r>
      <rPr>
        <b/>
        <sz val="11"/>
        <color theme="1"/>
        <rFont val="Times New Roman"/>
        <family val="1"/>
        <charset val="238"/>
      </rPr>
      <t>Luc- vagy jegenyefenyő léc</t>
    </r>
    <r>
      <rPr>
        <sz val="11"/>
        <color theme="1"/>
        <rFont val="Times New Roman"/>
        <family val="1"/>
        <charset val="238"/>
      </rPr>
      <t xml:space="preserve">
kezeletlen, gyalult 
méret: 24 x 44 x 3000 mm
négyszög keresztmetszetű</t>
    </r>
  </si>
  <si>
    <r>
      <rPr>
        <b/>
        <sz val="11"/>
        <color theme="1"/>
        <rFont val="Times New Roman"/>
        <family val="1"/>
        <charset val="238"/>
      </rPr>
      <t>Színpadtechnikai ragasztószalag</t>
    </r>
    <r>
      <rPr>
        <sz val="11"/>
        <color theme="1"/>
        <rFont val="Times New Roman"/>
        <family val="1"/>
        <charset val="238"/>
      </rPr>
      <t xml:space="preserve">
méret: 50 mm széles, 50 méter hosszú 
szín: matt fekete</t>
    </r>
  </si>
  <si>
    <r>
      <rPr>
        <b/>
        <sz val="11"/>
        <color theme="1"/>
        <rFont val="Times New Roman"/>
        <family val="1"/>
        <charset val="238"/>
      </rPr>
      <t>Színpadtechnikai ragasztószalag</t>
    </r>
    <r>
      <rPr>
        <sz val="11"/>
        <color theme="1"/>
        <rFont val="Times New Roman"/>
        <family val="1"/>
        <charset val="238"/>
      </rPr>
      <t xml:space="preserve">
méret: 24 mm széles, 22 méter hosszú 
szín: UV narancs</t>
    </r>
  </si>
  <si>
    <r>
      <rPr>
        <b/>
        <sz val="11"/>
        <color theme="1"/>
        <rFont val="Times New Roman"/>
        <family val="1"/>
        <charset val="238"/>
      </rPr>
      <t>Színpadtechnikai ragasztószalag</t>
    </r>
    <r>
      <rPr>
        <sz val="11"/>
        <color theme="1"/>
        <rFont val="Times New Roman"/>
        <family val="1"/>
        <charset val="238"/>
      </rPr>
      <t xml:space="preserve">
méret: 24 mm széles, 22 méter hosszú 
szín: UV zöld </t>
    </r>
  </si>
  <si>
    <t>XII. rész - Professzionális stúdió és hangtechnika</t>
  </si>
  <si>
    <t>Nettó egységár (Ft/ kiszerelési egység)</t>
  </si>
  <si>
    <t>Bruttó egységár
(Ft/ kiszerelési egység)</t>
  </si>
  <si>
    <t>* A megajánlott termék megnevezése oszlop kitöltése kötelező.</t>
  </si>
  <si>
    <t xml:space="preserve">     Egyenértékű termék megajánlása esetén termék adatlap(ok), vagy gyártói, vagy ajánlattevői nyilatkozat(ok)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</si>
</sst>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3" fillId="5" borderId="5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14" fillId="5" borderId="5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6" fillId="5" borderId="11" xfId="0" applyFont="1" applyFill="1" applyBorder="1" applyAlignment="1">
      <alignment vertical="center" wrapText="1"/>
    </xf>
    <xf numFmtId="0" fontId="6" fillId="5" borderId="30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5" borderId="2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wrapText="1"/>
    </xf>
    <xf numFmtId="0" fontId="3" fillId="2" borderId="29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2"/>
  <sheetViews>
    <sheetView tabSelected="1" topLeftCell="A319" workbookViewId="0">
      <selection activeCell="E317" sqref="E317"/>
    </sheetView>
  </sheetViews>
  <sheetFormatPr defaultColWidth="8.85546875" defaultRowHeight="15.75" x14ac:dyDescent="0.25"/>
  <cols>
    <col min="1" max="1" width="8.85546875" style="3"/>
    <col min="2" max="2" width="39.5703125" style="4" customWidth="1"/>
    <col min="3" max="3" width="37.5703125" style="4" customWidth="1"/>
    <col min="4" max="4" width="30.140625" style="4" customWidth="1"/>
    <col min="5" max="5" width="18.7109375" style="11" customWidth="1"/>
    <col min="6" max="6" width="13.7109375" style="11" customWidth="1"/>
    <col min="7" max="7" width="18.5703125" style="11" customWidth="1"/>
    <col min="8" max="8" width="15.28515625" style="3" customWidth="1"/>
    <col min="9" max="9" width="18" style="3" customWidth="1"/>
    <col min="10" max="10" width="16" style="3" customWidth="1"/>
    <col min="11" max="16384" width="8.85546875" style="3"/>
  </cols>
  <sheetData>
    <row r="1" spans="1:10" ht="15.75" customHeight="1" x14ac:dyDescent="0.25">
      <c r="A1" s="115" t="s">
        <v>2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10" ht="15.75" customHeight="1" x14ac:dyDescent="0.25">
      <c r="A2" s="119" t="s">
        <v>3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0" x14ac:dyDescent="0.25">
      <c r="A3" s="117" t="s">
        <v>88</v>
      </c>
      <c r="B3" s="117"/>
      <c r="C3" s="117"/>
      <c r="D3" s="117"/>
      <c r="E3" s="117"/>
      <c r="F3" s="117"/>
      <c r="G3" s="117"/>
      <c r="H3" s="117"/>
      <c r="I3" s="117"/>
      <c r="J3" s="118"/>
    </row>
    <row r="4" spans="1:10" x14ac:dyDescent="0.25">
      <c r="A4" s="84"/>
      <c r="B4" s="85"/>
      <c r="C4" s="85"/>
      <c r="D4" s="85"/>
      <c r="E4" s="86"/>
      <c r="F4" s="86"/>
      <c r="G4" s="86"/>
      <c r="H4" s="84"/>
      <c r="I4" s="84"/>
      <c r="J4" s="87"/>
    </row>
    <row r="5" spans="1:10" ht="15.75" customHeight="1" x14ac:dyDescent="0.25">
      <c r="A5" s="111" t="s">
        <v>4</v>
      </c>
      <c r="B5" s="111"/>
      <c r="C5" s="112"/>
      <c r="D5" s="113"/>
      <c r="E5" s="113"/>
      <c r="F5" s="113"/>
      <c r="G5" s="113"/>
      <c r="H5" s="113"/>
      <c r="I5" s="113"/>
      <c r="J5" s="114"/>
    </row>
    <row r="6" spans="1:10" ht="15.75" customHeight="1" x14ac:dyDescent="0.25">
      <c r="A6" s="111" t="s">
        <v>5</v>
      </c>
      <c r="B6" s="111"/>
      <c r="C6" s="112"/>
      <c r="D6" s="113"/>
      <c r="E6" s="113"/>
      <c r="F6" s="113"/>
      <c r="G6" s="113"/>
      <c r="H6" s="113"/>
      <c r="I6" s="113"/>
      <c r="J6" s="114"/>
    </row>
    <row r="7" spans="1:10" ht="15.75" customHeight="1" x14ac:dyDescent="0.25">
      <c r="A7" s="111" t="s">
        <v>6</v>
      </c>
      <c r="B7" s="111"/>
      <c r="C7" s="112"/>
      <c r="D7" s="113"/>
      <c r="E7" s="113"/>
      <c r="F7" s="113"/>
      <c r="G7" s="113"/>
      <c r="H7" s="113"/>
      <c r="I7" s="113"/>
      <c r="J7" s="114"/>
    </row>
    <row r="8" spans="1:10" ht="15.75" customHeight="1" x14ac:dyDescent="0.25">
      <c r="A8" s="111" t="s">
        <v>7</v>
      </c>
      <c r="B8" s="111"/>
      <c r="C8" s="112"/>
      <c r="D8" s="113"/>
      <c r="E8" s="113"/>
      <c r="F8" s="113"/>
      <c r="G8" s="113"/>
      <c r="H8" s="113"/>
      <c r="I8" s="113"/>
      <c r="J8" s="114"/>
    </row>
    <row r="9" spans="1:10" ht="15.75" customHeight="1" x14ac:dyDescent="0.25">
      <c r="A9" s="111" t="s">
        <v>8</v>
      </c>
      <c r="B9" s="111"/>
      <c r="C9" s="112"/>
      <c r="D9" s="113"/>
      <c r="E9" s="113"/>
      <c r="F9" s="113"/>
      <c r="G9" s="113"/>
      <c r="H9" s="113"/>
      <c r="I9" s="113"/>
      <c r="J9" s="114"/>
    </row>
    <row r="10" spans="1:10" ht="15.75" customHeight="1" x14ac:dyDescent="0.25">
      <c r="A10" s="111" t="s">
        <v>9</v>
      </c>
      <c r="B10" s="111"/>
      <c r="C10" s="112"/>
      <c r="D10" s="113"/>
      <c r="E10" s="113"/>
      <c r="F10" s="113"/>
      <c r="G10" s="113"/>
      <c r="H10" s="113"/>
      <c r="I10" s="113"/>
      <c r="J10" s="114"/>
    </row>
    <row r="11" spans="1:10" ht="15.75" customHeight="1" x14ac:dyDescent="0.25">
      <c r="A11" s="111" t="s">
        <v>10</v>
      </c>
      <c r="B11" s="111"/>
      <c r="C11" s="112"/>
      <c r="D11" s="113"/>
      <c r="E11" s="113"/>
      <c r="F11" s="113"/>
      <c r="G11" s="113"/>
      <c r="H11" s="113"/>
      <c r="I11" s="113"/>
      <c r="J11" s="114"/>
    </row>
    <row r="12" spans="1:10" ht="15.75" customHeight="1" x14ac:dyDescent="0.25">
      <c r="A12" s="111" t="s">
        <v>11</v>
      </c>
      <c r="B12" s="111"/>
      <c r="C12" s="112"/>
      <c r="D12" s="113"/>
      <c r="E12" s="113"/>
      <c r="F12" s="113"/>
      <c r="G12" s="113"/>
      <c r="H12" s="113"/>
      <c r="I12" s="113"/>
      <c r="J12" s="114"/>
    </row>
    <row r="13" spans="1:10" x14ac:dyDescent="0.25">
      <c r="A13" s="78"/>
      <c r="B13" s="82"/>
      <c r="C13" s="82"/>
      <c r="D13" s="82"/>
      <c r="E13" s="83"/>
      <c r="F13" s="83"/>
      <c r="G13" s="83"/>
      <c r="H13" s="83"/>
      <c r="I13" s="83"/>
      <c r="J13" s="88"/>
    </row>
    <row r="14" spans="1:10" ht="47.25" x14ac:dyDescent="0.25">
      <c r="A14" s="1" t="s">
        <v>1</v>
      </c>
      <c r="B14" s="1" t="s">
        <v>12</v>
      </c>
      <c r="C14" s="1" t="s">
        <v>17</v>
      </c>
      <c r="D14" s="1" t="s">
        <v>340</v>
      </c>
      <c r="E14" s="1" t="s">
        <v>0</v>
      </c>
      <c r="F14" s="1" t="s">
        <v>13</v>
      </c>
      <c r="G14" s="1" t="s">
        <v>424</v>
      </c>
      <c r="H14" s="1" t="s">
        <v>14</v>
      </c>
      <c r="I14" s="2" t="s">
        <v>425</v>
      </c>
      <c r="J14" s="2" t="s">
        <v>15</v>
      </c>
    </row>
    <row r="15" spans="1:10" x14ac:dyDescent="0.25">
      <c r="A15" s="90" t="s">
        <v>16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74.25" x14ac:dyDescent="0.25">
      <c r="A16" s="10" t="s">
        <v>21</v>
      </c>
      <c r="B16" s="18" t="s">
        <v>89</v>
      </c>
      <c r="C16" s="12"/>
      <c r="D16" s="44" t="s">
        <v>249</v>
      </c>
      <c r="E16" s="44">
        <v>1</v>
      </c>
      <c r="F16" s="43" t="s">
        <v>233</v>
      </c>
      <c r="G16" s="5"/>
      <c r="H16" s="5">
        <f>E16*G16</f>
        <v>0</v>
      </c>
      <c r="I16" s="5">
        <f>G16*1.27</f>
        <v>0</v>
      </c>
      <c r="J16" s="5">
        <f>E16*I16</f>
        <v>0</v>
      </c>
    </row>
    <row r="17" spans="1:10" ht="74.25" x14ac:dyDescent="0.25">
      <c r="A17" s="10" t="s">
        <v>24</v>
      </c>
      <c r="B17" s="18" t="s">
        <v>90</v>
      </c>
      <c r="C17" s="14"/>
      <c r="D17" s="44" t="s">
        <v>249</v>
      </c>
      <c r="E17" s="44">
        <v>2</v>
      </c>
      <c r="F17" s="43" t="s">
        <v>233</v>
      </c>
      <c r="G17" s="5"/>
      <c r="H17" s="5">
        <f t="shared" ref="H17:H24" si="0">E17*G17</f>
        <v>0</v>
      </c>
      <c r="I17" s="5">
        <f t="shared" ref="I17:I24" si="1">G17*1.27</f>
        <v>0</v>
      </c>
      <c r="J17" s="5">
        <f t="shared" ref="J17:J24" si="2">E17*I17</f>
        <v>0</v>
      </c>
    </row>
    <row r="18" spans="1:10" ht="59.25" x14ac:dyDescent="0.25">
      <c r="A18" s="10" t="s">
        <v>23</v>
      </c>
      <c r="B18" s="18" t="s">
        <v>91</v>
      </c>
      <c r="C18" s="13"/>
      <c r="D18" s="44" t="s">
        <v>249</v>
      </c>
      <c r="E18" s="44">
        <v>6</v>
      </c>
      <c r="F18" s="43" t="s">
        <v>19</v>
      </c>
      <c r="G18" s="5"/>
      <c r="H18" s="5">
        <f t="shared" si="0"/>
        <v>0</v>
      </c>
      <c r="I18" s="5">
        <f t="shared" si="1"/>
        <v>0</v>
      </c>
      <c r="J18" s="5">
        <f t="shared" si="2"/>
        <v>0</v>
      </c>
    </row>
    <row r="19" spans="1:10" ht="30" x14ac:dyDescent="0.25">
      <c r="A19" s="10" t="s">
        <v>22</v>
      </c>
      <c r="B19" s="18" t="s">
        <v>92</v>
      </c>
      <c r="C19" s="13"/>
      <c r="D19" s="44" t="s">
        <v>249</v>
      </c>
      <c r="E19" s="44">
        <v>100</v>
      </c>
      <c r="F19" s="43" t="s">
        <v>19</v>
      </c>
      <c r="G19" s="5"/>
      <c r="H19" s="5">
        <f t="shared" si="0"/>
        <v>0</v>
      </c>
      <c r="I19" s="5">
        <f t="shared" si="1"/>
        <v>0</v>
      </c>
      <c r="J19" s="5">
        <f t="shared" si="2"/>
        <v>0</v>
      </c>
    </row>
    <row r="20" spans="1:10" ht="74.25" x14ac:dyDescent="0.25">
      <c r="A20" s="10" t="s">
        <v>25</v>
      </c>
      <c r="B20" s="18" t="s">
        <v>93</v>
      </c>
      <c r="C20" s="16"/>
      <c r="D20" s="44" t="s">
        <v>249</v>
      </c>
      <c r="E20" s="44">
        <v>50</v>
      </c>
      <c r="F20" s="43" t="s">
        <v>19</v>
      </c>
      <c r="G20" s="5"/>
      <c r="H20" s="5">
        <f t="shared" si="0"/>
        <v>0</v>
      </c>
      <c r="I20" s="5">
        <f t="shared" si="1"/>
        <v>0</v>
      </c>
      <c r="J20" s="5">
        <f t="shared" si="2"/>
        <v>0</v>
      </c>
    </row>
    <row r="21" spans="1:10" ht="59.25" x14ac:dyDescent="0.25">
      <c r="A21" s="10" t="s">
        <v>26</v>
      </c>
      <c r="B21" s="18" t="s">
        <v>94</v>
      </c>
      <c r="C21" s="15"/>
      <c r="D21" s="44" t="s">
        <v>249</v>
      </c>
      <c r="E21" s="44">
        <v>15</v>
      </c>
      <c r="F21" s="43" t="s">
        <v>19</v>
      </c>
      <c r="G21" s="5"/>
      <c r="H21" s="5">
        <f t="shared" si="0"/>
        <v>0</v>
      </c>
      <c r="I21" s="5">
        <f t="shared" si="1"/>
        <v>0</v>
      </c>
      <c r="J21" s="5">
        <f t="shared" si="2"/>
        <v>0</v>
      </c>
    </row>
    <row r="22" spans="1:10" ht="60" x14ac:dyDescent="0.25">
      <c r="A22" s="10" t="s">
        <v>27</v>
      </c>
      <c r="B22" s="18" t="s">
        <v>95</v>
      </c>
      <c r="C22" s="15"/>
      <c r="D22" s="44" t="s">
        <v>249</v>
      </c>
      <c r="E22" s="44">
        <v>15</v>
      </c>
      <c r="F22" s="43" t="s">
        <v>19</v>
      </c>
      <c r="G22" s="5"/>
      <c r="H22" s="5">
        <f t="shared" si="0"/>
        <v>0</v>
      </c>
      <c r="I22" s="5">
        <f t="shared" si="1"/>
        <v>0</v>
      </c>
      <c r="J22" s="5">
        <f t="shared" si="2"/>
        <v>0</v>
      </c>
    </row>
    <row r="23" spans="1:10" ht="89.25" x14ac:dyDescent="0.25">
      <c r="A23" s="10" t="s">
        <v>28</v>
      </c>
      <c r="B23" s="19" t="s">
        <v>96</v>
      </c>
      <c r="C23" s="16"/>
      <c r="D23" s="44" t="s">
        <v>249</v>
      </c>
      <c r="E23" s="44">
        <v>4</v>
      </c>
      <c r="F23" s="40" t="s">
        <v>233</v>
      </c>
      <c r="G23" s="5"/>
      <c r="H23" s="5">
        <f t="shared" si="0"/>
        <v>0</v>
      </c>
      <c r="I23" s="5">
        <f t="shared" si="1"/>
        <v>0</v>
      </c>
      <c r="J23" s="5">
        <f t="shared" si="2"/>
        <v>0</v>
      </c>
    </row>
    <row r="24" spans="1:10" ht="59.25" x14ac:dyDescent="0.25">
      <c r="A24" s="10" t="s">
        <v>29</v>
      </c>
      <c r="B24" s="19" t="s">
        <v>97</v>
      </c>
      <c r="C24" s="16"/>
      <c r="D24" s="44" t="s">
        <v>249</v>
      </c>
      <c r="E24" s="44">
        <v>2</v>
      </c>
      <c r="F24" s="40" t="s">
        <v>75</v>
      </c>
      <c r="G24" s="5"/>
      <c r="H24" s="5">
        <f t="shared" si="0"/>
        <v>0</v>
      </c>
      <c r="I24" s="5">
        <f t="shared" si="1"/>
        <v>0</v>
      </c>
      <c r="J24" s="5">
        <f t="shared" si="2"/>
        <v>0</v>
      </c>
    </row>
    <row r="25" spans="1:10" ht="22.5" customHeight="1" x14ac:dyDescent="0.25">
      <c r="A25" s="99" t="s">
        <v>30</v>
      </c>
      <c r="B25" s="102" t="s">
        <v>98</v>
      </c>
      <c r="C25" s="105"/>
      <c r="D25" s="47" t="s">
        <v>245</v>
      </c>
      <c r="E25" s="41">
        <v>2</v>
      </c>
      <c r="F25" s="34" t="s">
        <v>19</v>
      </c>
      <c r="G25" s="5"/>
      <c r="H25" s="5">
        <f>G25*E25</f>
        <v>0</v>
      </c>
      <c r="I25" s="5">
        <f t="shared" ref="I25:I28" si="3">G25*1.27</f>
        <v>0</v>
      </c>
      <c r="J25" s="5">
        <f>E25*I25</f>
        <v>0</v>
      </c>
    </row>
    <row r="26" spans="1:10" ht="15" customHeight="1" x14ac:dyDescent="0.25">
      <c r="A26" s="100"/>
      <c r="B26" s="103"/>
      <c r="C26" s="106"/>
      <c r="D26" s="15" t="s">
        <v>244</v>
      </c>
      <c r="E26" s="40">
        <v>1</v>
      </c>
      <c r="F26" s="34" t="s">
        <v>19</v>
      </c>
      <c r="G26" s="5"/>
      <c r="H26" s="5">
        <f t="shared" ref="H26:H40" si="4">G26*E26</f>
        <v>0</v>
      </c>
      <c r="I26" s="5">
        <f t="shared" si="3"/>
        <v>0</v>
      </c>
      <c r="J26" s="5">
        <f t="shared" ref="J26:J28" si="5">E26*I26</f>
        <v>0</v>
      </c>
    </row>
    <row r="27" spans="1:10" ht="18" customHeight="1" x14ac:dyDescent="0.25">
      <c r="A27" s="100"/>
      <c r="B27" s="103"/>
      <c r="C27" s="106"/>
      <c r="D27" s="15" t="s">
        <v>246</v>
      </c>
      <c r="E27" s="40">
        <v>1</v>
      </c>
      <c r="F27" s="34" t="s">
        <v>19</v>
      </c>
      <c r="G27" s="5"/>
      <c r="H27" s="5">
        <f t="shared" si="4"/>
        <v>0</v>
      </c>
      <c r="I27" s="5">
        <f t="shared" si="3"/>
        <v>0</v>
      </c>
      <c r="J27" s="5">
        <f t="shared" si="5"/>
        <v>0</v>
      </c>
    </row>
    <row r="28" spans="1:10" ht="23.25" customHeight="1" x14ac:dyDescent="0.25">
      <c r="A28" s="100"/>
      <c r="B28" s="103"/>
      <c r="C28" s="106"/>
      <c r="D28" s="15" t="s">
        <v>247</v>
      </c>
      <c r="E28" s="40">
        <v>1</v>
      </c>
      <c r="F28" s="34" t="s">
        <v>19</v>
      </c>
      <c r="G28" s="5"/>
      <c r="H28" s="5">
        <f t="shared" si="4"/>
        <v>0</v>
      </c>
      <c r="I28" s="5">
        <f t="shared" si="3"/>
        <v>0</v>
      </c>
      <c r="J28" s="5">
        <f t="shared" si="5"/>
        <v>0</v>
      </c>
    </row>
    <row r="29" spans="1:10" ht="21" customHeight="1" x14ac:dyDescent="0.25">
      <c r="A29" s="101"/>
      <c r="B29" s="104"/>
      <c r="C29" s="107"/>
      <c r="D29" s="6" t="s">
        <v>248</v>
      </c>
      <c r="E29" s="40">
        <v>1</v>
      </c>
      <c r="F29" s="33" t="s">
        <v>19</v>
      </c>
      <c r="G29" s="5"/>
      <c r="H29" s="5">
        <f t="shared" si="4"/>
        <v>0</v>
      </c>
      <c r="I29" s="5">
        <f t="shared" ref="I29:I40" si="6">G29*1.27</f>
        <v>0</v>
      </c>
      <c r="J29" s="5">
        <f t="shared" ref="J29:J40" si="7">I29*E29</f>
        <v>0</v>
      </c>
    </row>
    <row r="30" spans="1:10" ht="59.25" x14ac:dyDescent="0.25">
      <c r="A30" s="10" t="s">
        <v>31</v>
      </c>
      <c r="B30" s="18" t="s">
        <v>99</v>
      </c>
      <c r="C30" s="16"/>
      <c r="D30" s="44" t="s">
        <v>249</v>
      </c>
      <c r="E30" s="33">
        <v>10</v>
      </c>
      <c r="F30" s="33" t="s">
        <v>19</v>
      </c>
      <c r="G30" s="6"/>
      <c r="H30" s="5">
        <f>G30*E30</f>
        <v>0</v>
      </c>
      <c r="I30" s="5">
        <f t="shared" si="6"/>
        <v>0</v>
      </c>
      <c r="J30" s="5">
        <f t="shared" si="7"/>
        <v>0</v>
      </c>
    </row>
    <row r="31" spans="1:10" ht="44.25" x14ac:dyDescent="0.25">
      <c r="A31" s="10" t="s">
        <v>32</v>
      </c>
      <c r="B31" s="20" t="s">
        <v>100</v>
      </c>
      <c r="C31" s="16"/>
      <c r="D31" s="44" t="s">
        <v>249</v>
      </c>
      <c r="E31" s="33">
        <v>20</v>
      </c>
      <c r="F31" s="33" t="s">
        <v>19</v>
      </c>
      <c r="G31" s="6"/>
      <c r="H31" s="5">
        <f t="shared" si="4"/>
        <v>0</v>
      </c>
      <c r="I31" s="5">
        <f t="shared" si="6"/>
        <v>0</v>
      </c>
      <c r="J31" s="5">
        <f t="shared" si="7"/>
        <v>0</v>
      </c>
    </row>
    <row r="32" spans="1:10" ht="29.25" x14ac:dyDescent="0.25">
      <c r="A32" s="10" t="s">
        <v>33</v>
      </c>
      <c r="B32" s="20" t="s">
        <v>101</v>
      </c>
      <c r="C32" s="16"/>
      <c r="D32" s="44" t="s">
        <v>249</v>
      </c>
      <c r="E32" s="33">
        <v>40</v>
      </c>
      <c r="F32" s="33" t="s">
        <v>19</v>
      </c>
      <c r="G32" s="6"/>
      <c r="H32" s="5">
        <f t="shared" si="4"/>
        <v>0</v>
      </c>
      <c r="I32" s="5">
        <f t="shared" si="6"/>
        <v>0</v>
      </c>
      <c r="J32" s="5">
        <f t="shared" si="7"/>
        <v>0</v>
      </c>
    </row>
    <row r="33" spans="1:10" ht="74.25" x14ac:dyDescent="0.25">
      <c r="A33" s="10" t="s">
        <v>34</v>
      </c>
      <c r="B33" s="21" t="s">
        <v>102</v>
      </c>
      <c r="C33" s="12"/>
      <c r="D33" s="44" t="s">
        <v>249</v>
      </c>
      <c r="E33" s="33">
        <v>4</v>
      </c>
      <c r="F33" s="33" t="s">
        <v>234</v>
      </c>
      <c r="G33" s="6"/>
      <c r="H33" s="5">
        <f t="shared" si="4"/>
        <v>0</v>
      </c>
      <c r="I33" s="5">
        <f t="shared" si="6"/>
        <v>0</v>
      </c>
      <c r="J33" s="5">
        <f t="shared" si="7"/>
        <v>0</v>
      </c>
    </row>
    <row r="34" spans="1:10" ht="44.25" x14ac:dyDescent="0.25">
      <c r="A34" s="10" t="s">
        <v>35</v>
      </c>
      <c r="B34" s="22" t="s">
        <v>103</v>
      </c>
      <c r="C34" s="12"/>
      <c r="D34" s="44" t="s">
        <v>249</v>
      </c>
      <c r="E34" s="33">
        <v>2</v>
      </c>
      <c r="F34" s="33" t="s">
        <v>75</v>
      </c>
      <c r="G34" s="6"/>
      <c r="H34" s="5">
        <f t="shared" si="4"/>
        <v>0</v>
      </c>
      <c r="I34" s="5">
        <f t="shared" si="6"/>
        <v>0</v>
      </c>
      <c r="J34" s="5">
        <f t="shared" si="7"/>
        <v>0</v>
      </c>
    </row>
    <row r="35" spans="1:10" ht="74.25" x14ac:dyDescent="0.25">
      <c r="A35" s="10" t="s">
        <v>36</v>
      </c>
      <c r="B35" s="22" t="s">
        <v>104</v>
      </c>
      <c r="C35" s="12"/>
      <c r="D35" s="44" t="s">
        <v>249</v>
      </c>
      <c r="E35" s="33">
        <v>750</v>
      </c>
      <c r="F35" s="33" t="s">
        <v>235</v>
      </c>
      <c r="G35" s="6"/>
      <c r="H35" s="5">
        <f t="shared" si="4"/>
        <v>0</v>
      </c>
      <c r="I35" s="5">
        <f t="shared" si="6"/>
        <v>0</v>
      </c>
      <c r="J35" s="5">
        <f t="shared" si="7"/>
        <v>0</v>
      </c>
    </row>
    <row r="36" spans="1:10" ht="120" x14ac:dyDescent="0.25">
      <c r="A36" s="10" t="s">
        <v>37</v>
      </c>
      <c r="B36" s="21" t="s">
        <v>105</v>
      </c>
      <c r="C36" s="12"/>
      <c r="D36" s="44" t="s">
        <v>249</v>
      </c>
      <c r="E36" s="33">
        <v>3</v>
      </c>
      <c r="F36" s="33" t="s">
        <v>75</v>
      </c>
      <c r="G36" s="6"/>
      <c r="H36" s="5">
        <f t="shared" si="4"/>
        <v>0</v>
      </c>
      <c r="I36" s="5">
        <f t="shared" si="6"/>
        <v>0</v>
      </c>
      <c r="J36" s="5">
        <f t="shared" si="7"/>
        <v>0</v>
      </c>
    </row>
    <row r="37" spans="1:10" ht="60" x14ac:dyDescent="0.25">
      <c r="A37" s="10" t="s">
        <v>38</v>
      </c>
      <c r="B37" s="21" t="s">
        <v>106</v>
      </c>
      <c r="C37" s="16"/>
      <c r="D37" s="44" t="s">
        <v>249</v>
      </c>
      <c r="E37" s="33">
        <v>3</v>
      </c>
      <c r="F37" s="33" t="s">
        <v>236</v>
      </c>
      <c r="G37" s="6"/>
      <c r="H37" s="5">
        <f t="shared" si="4"/>
        <v>0</v>
      </c>
      <c r="I37" s="5">
        <f t="shared" si="6"/>
        <v>0</v>
      </c>
      <c r="J37" s="5">
        <f t="shared" si="7"/>
        <v>0</v>
      </c>
    </row>
    <row r="38" spans="1:10" ht="45" x14ac:dyDescent="0.25">
      <c r="A38" s="10" t="s">
        <v>39</v>
      </c>
      <c r="B38" s="21" t="s">
        <v>107</v>
      </c>
      <c r="C38" s="16"/>
      <c r="D38" s="44" t="s">
        <v>249</v>
      </c>
      <c r="E38" s="33">
        <v>7</v>
      </c>
      <c r="F38" s="33" t="s">
        <v>237</v>
      </c>
      <c r="G38" s="6"/>
      <c r="H38" s="5">
        <f t="shared" si="4"/>
        <v>0</v>
      </c>
      <c r="I38" s="5">
        <f t="shared" si="6"/>
        <v>0</v>
      </c>
      <c r="J38" s="5">
        <f t="shared" si="7"/>
        <v>0</v>
      </c>
    </row>
    <row r="39" spans="1:10" x14ac:dyDescent="0.25">
      <c r="A39" s="10" t="s">
        <v>40</v>
      </c>
      <c r="B39" s="21" t="s">
        <v>108</v>
      </c>
      <c r="C39" s="16"/>
      <c r="D39" s="44" t="s">
        <v>249</v>
      </c>
      <c r="E39" s="33">
        <v>2</v>
      </c>
      <c r="F39" s="33" t="s">
        <v>74</v>
      </c>
      <c r="G39" s="6"/>
      <c r="H39" s="5">
        <f t="shared" si="4"/>
        <v>0</v>
      </c>
      <c r="I39" s="5">
        <f t="shared" si="6"/>
        <v>0</v>
      </c>
      <c r="J39" s="5">
        <f t="shared" si="7"/>
        <v>0</v>
      </c>
    </row>
    <row r="40" spans="1:10" x14ac:dyDescent="0.25">
      <c r="A40" s="10" t="s">
        <v>41</v>
      </c>
      <c r="B40" s="21" t="s">
        <v>109</v>
      </c>
      <c r="C40" s="16"/>
      <c r="D40" s="44" t="s">
        <v>249</v>
      </c>
      <c r="E40" s="33">
        <v>2</v>
      </c>
      <c r="F40" s="33" t="s">
        <v>74</v>
      </c>
      <c r="G40" s="6"/>
      <c r="H40" s="5">
        <f t="shared" si="4"/>
        <v>0</v>
      </c>
      <c r="I40" s="5">
        <f t="shared" si="6"/>
        <v>0</v>
      </c>
      <c r="J40" s="5">
        <f t="shared" si="7"/>
        <v>0</v>
      </c>
    </row>
    <row r="41" spans="1:10" ht="60" x14ac:dyDescent="0.25">
      <c r="A41" s="10" t="s">
        <v>42</v>
      </c>
      <c r="B41" s="21" t="s">
        <v>110</v>
      </c>
      <c r="C41" s="16"/>
      <c r="D41" s="44" t="s">
        <v>249</v>
      </c>
      <c r="E41" s="33">
        <v>2</v>
      </c>
      <c r="F41" s="33" t="s">
        <v>20</v>
      </c>
      <c r="G41" s="6"/>
      <c r="H41" s="5">
        <f t="shared" ref="H41:H53" si="8">G41*E41</f>
        <v>0</v>
      </c>
      <c r="I41" s="5">
        <f t="shared" ref="I41:I53" si="9">G41*1.27</f>
        <v>0</v>
      </c>
      <c r="J41" s="5">
        <f t="shared" ref="J41:J53" si="10">I41*E41</f>
        <v>0</v>
      </c>
    </row>
    <row r="42" spans="1:10" ht="60" x14ac:dyDescent="0.25">
      <c r="A42" s="10" t="s">
        <v>43</v>
      </c>
      <c r="B42" s="21" t="s">
        <v>111</v>
      </c>
      <c r="C42" s="16"/>
      <c r="D42" s="44" t="s">
        <v>249</v>
      </c>
      <c r="E42" s="33">
        <v>2</v>
      </c>
      <c r="F42" s="33" t="s">
        <v>20</v>
      </c>
      <c r="G42" s="6"/>
      <c r="H42" s="5">
        <f t="shared" si="8"/>
        <v>0</v>
      </c>
      <c r="I42" s="5">
        <f t="shared" si="9"/>
        <v>0</v>
      </c>
      <c r="J42" s="5">
        <f t="shared" si="10"/>
        <v>0</v>
      </c>
    </row>
    <row r="43" spans="1:10" ht="60" x14ac:dyDescent="0.25">
      <c r="A43" s="10" t="s">
        <v>44</v>
      </c>
      <c r="B43" s="21" t="s">
        <v>112</v>
      </c>
      <c r="C43" s="16"/>
      <c r="D43" s="44" t="s">
        <v>249</v>
      </c>
      <c r="E43" s="33">
        <v>2</v>
      </c>
      <c r="F43" s="33" t="s">
        <v>20</v>
      </c>
      <c r="G43" s="6"/>
      <c r="H43" s="5">
        <f t="shared" si="8"/>
        <v>0</v>
      </c>
      <c r="I43" s="5">
        <f t="shared" si="9"/>
        <v>0</v>
      </c>
      <c r="J43" s="5">
        <f t="shared" si="10"/>
        <v>0</v>
      </c>
    </row>
    <row r="44" spans="1:10" ht="60" x14ac:dyDescent="0.25">
      <c r="A44" s="10" t="s">
        <v>45</v>
      </c>
      <c r="B44" s="21" t="s">
        <v>113</v>
      </c>
      <c r="C44" s="16"/>
      <c r="D44" s="44" t="s">
        <v>249</v>
      </c>
      <c r="E44" s="33">
        <v>2</v>
      </c>
      <c r="F44" s="33" t="s">
        <v>20</v>
      </c>
      <c r="G44" s="6"/>
      <c r="H44" s="5">
        <f t="shared" si="8"/>
        <v>0</v>
      </c>
      <c r="I44" s="5">
        <f t="shared" si="9"/>
        <v>0</v>
      </c>
      <c r="J44" s="5">
        <f t="shared" si="10"/>
        <v>0</v>
      </c>
    </row>
    <row r="45" spans="1:10" ht="60" x14ac:dyDescent="0.25">
      <c r="A45" s="10" t="s">
        <v>46</v>
      </c>
      <c r="B45" s="21" t="s">
        <v>114</v>
      </c>
      <c r="C45" s="16"/>
      <c r="D45" s="44" t="s">
        <v>249</v>
      </c>
      <c r="E45" s="33">
        <v>2</v>
      </c>
      <c r="F45" s="33" t="s">
        <v>20</v>
      </c>
      <c r="G45" s="6"/>
      <c r="H45" s="5">
        <f t="shared" si="8"/>
        <v>0</v>
      </c>
      <c r="I45" s="5">
        <f t="shared" si="9"/>
        <v>0</v>
      </c>
      <c r="J45" s="5">
        <f t="shared" si="10"/>
        <v>0</v>
      </c>
    </row>
    <row r="46" spans="1:10" ht="60" x14ac:dyDescent="0.25">
      <c r="A46" s="10" t="s">
        <v>47</v>
      </c>
      <c r="B46" s="21" t="s">
        <v>115</v>
      </c>
      <c r="C46" s="16"/>
      <c r="D46" s="44" t="s">
        <v>249</v>
      </c>
      <c r="E46" s="33">
        <v>2</v>
      </c>
      <c r="F46" s="33" t="s">
        <v>20</v>
      </c>
      <c r="G46" s="6"/>
      <c r="H46" s="5">
        <f t="shared" si="8"/>
        <v>0</v>
      </c>
      <c r="I46" s="5">
        <f t="shared" si="9"/>
        <v>0</v>
      </c>
      <c r="J46" s="5">
        <f t="shared" si="10"/>
        <v>0</v>
      </c>
    </row>
    <row r="47" spans="1:10" ht="60" x14ac:dyDescent="0.25">
      <c r="A47" s="10" t="s">
        <v>48</v>
      </c>
      <c r="B47" s="21" t="s">
        <v>116</v>
      </c>
      <c r="C47" s="16"/>
      <c r="D47" s="44" t="s">
        <v>249</v>
      </c>
      <c r="E47" s="33">
        <v>2</v>
      </c>
      <c r="F47" s="33" t="s">
        <v>20</v>
      </c>
      <c r="G47" s="6"/>
      <c r="H47" s="5">
        <f t="shared" si="8"/>
        <v>0</v>
      </c>
      <c r="I47" s="5">
        <f t="shared" si="9"/>
        <v>0</v>
      </c>
      <c r="J47" s="5">
        <f t="shared" si="10"/>
        <v>0</v>
      </c>
    </row>
    <row r="48" spans="1:10" ht="60" x14ac:dyDescent="0.25">
      <c r="A48" s="10" t="s">
        <v>49</v>
      </c>
      <c r="B48" s="21" t="s">
        <v>117</v>
      </c>
      <c r="C48" s="16"/>
      <c r="D48" s="44" t="s">
        <v>249</v>
      </c>
      <c r="E48" s="33">
        <v>2</v>
      </c>
      <c r="F48" s="33" t="s">
        <v>20</v>
      </c>
      <c r="G48" s="6"/>
      <c r="H48" s="5">
        <f t="shared" si="8"/>
        <v>0</v>
      </c>
      <c r="I48" s="5">
        <f t="shared" si="9"/>
        <v>0</v>
      </c>
      <c r="J48" s="5">
        <f t="shared" si="10"/>
        <v>0</v>
      </c>
    </row>
    <row r="49" spans="1:10" ht="60" x14ac:dyDescent="0.25">
      <c r="A49" s="10" t="s">
        <v>50</v>
      </c>
      <c r="B49" s="21" t="s">
        <v>118</v>
      </c>
      <c r="C49" s="16"/>
      <c r="D49" s="44" t="s">
        <v>249</v>
      </c>
      <c r="E49" s="33">
        <v>1</v>
      </c>
      <c r="F49" s="33" t="s">
        <v>236</v>
      </c>
      <c r="G49" s="6"/>
      <c r="H49" s="5">
        <f t="shared" si="8"/>
        <v>0</v>
      </c>
      <c r="I49" s="5">
        <f t="shared" si="9"/>
        <v>0</v>
      </c>
      <c r="J49" s="5">
        <f t="shared" si="10"/>
        <v>0</v>
      </c>
    </row>
    <row r="50" spans="1:10" ht="135" x14ac:dyDescent="0.25">
      <c r="A50" s="10" t="s">
        <v>51</v>
      </c>
      <c r="B50" s="21" t="s">
        <v>119</v>
      </c>
      <c r="C50" s="16"/>
      <c r="D50" s="44" t="s">
        <v>249</v>
      </c>
      <c r="E50" s="35">
        <v>3</v>
      </c>
      <c r="F50" s="33" t="s">
        <v>19</v>
      </c>
      <c r="G50" s="6"/>
      <c r="H50" s="5">
        <f t="shared" si="8"/>
        <v>0</v>
      </c>
      <c r="I50" s="5">
        <f t="shared" si="9"/>
        <v>0</v>
      </c>
      <c r="J50" s="5">
        <f t="shared" si="10"/>
        <v>0</v>
      </c>
    </row>
    <row r="51" spans="1:10" ht="48.75" customHeight="1" x14ac:dyDescent="0.25">
      <c r="A51" s="99" t="s">
        <v>52</v>
      </c>
      <c r="B51" s="121" t="s">
        <v>120</v>
      </c>
      <c r="C51" s="16"/>
      <c r="D51" s="36" t="s">
        <v>250</v>
      </c>
      <c r="E51" s="35">
        <v>2</v>
      </c>
      <c r="F51" s="43" t="s">
        <v>19</v>
      </c>
      <c r="G51" s="6"/>
      <c r="H51" s="5">
        <f t="shared" si="8"/>
        <v>0</v>
      </c>
      <c r="I51" s="5">
        <f t="shared" si="9"/>
        <v>0</v>
      </c>
      <c r="J51" s="5">
        <f t="shared" si="10"/>
        <v>0</v>
      </c>
    </row>
    <row r="52" spans="1:10" ht="41.25" customHeight="1" x14ac:dyDescent="0.25">
      <c r="A52" s="100"/>
      <c r="B52" s="122"/>
      <c r="C52" s="16"/>
      <c r="D52" s="36" t="s">
        <v>251</v>
      </c>
      <c r="E52" s="44">
        <v>2</v>
      </c>
      <c r="F52" s="43" t="s">
        <v>19</v>
      </c>
      <c r="G52" s="6"/>
      <c r="H52" s="5">
        <f t="shared" si="8"/>
        <v>0</v>
      </c>
      <c r="I52" s="5">
        <f t="shared" si="9"/>
        <v>0</v>
      </c>
      <c r="J52" s="5">
        <f t="shared" si="10"/>
        <v>0</v>
      </c>
    </row>
    <row r="53" spans="1:10" ht="48" customHeight="1" x14ac:dyDescent="0.25">
      <c r="A53" s="101"/>
      <c r="B53" s="123"/>
      <c r="C53" s="16"/>
      <c r="D53" s="45" t="s">
        <v>252</v>
      </c>
      <c r="E53" s="42">
        <v>2</v>
      </c>
      <c r="F53" s="43" t="s">
        <v>19</v>
      </c>
      <c r="G53" s="6"/>
      <c r="H53" s="5">
        <f t="shared" si="8"/>
        <v>0</v>
      </c>
      <c r="I53" s="5">
        <f t="shared" si="9"/>
        <v>0</v>
      </c>
      <c r="J53" s="5">
        <f t="shared" si="10"/>
        <v>0</v>
      </c>
    </row>
    <row r="54" spans="1:10" ht="90" x14ac:dyDescent="0.25">
      <c r="A54" s="10" t="s">
        <v>53</v>
      </c>
      <c r="B54" s="23" t="s">
        <v>121</v>
      </c>
      <c r="C54" s="16"/>
      <c r="D54" s="44" t="s">
        <v>249</v>
      </c>
      <c r="E54" s="46">
        <v>1</v>
      </c>
      <c r="F54" s="33" t="s">
        <v>233</v>
      </c>
      <c r="G54" s="6"/>
      <c r="H54" s="5">
        <f t="shared" ref="H54:H113" si="11">G54*E54</f>
        <v>0</v>
      </c>
      <c r="I54" s="5">
        <f t="shared" ref="I54:I113" si="12">G54*1.27</f>
        <v>0</v>
      </c>
      <c r="J54" s="5">
        <f t="shared" ref="J54:J113" si="13">I54*E54</f>
        <v>0</v>
      </c>
    </row>
    <row r="55" spans="1:10" ht="75" x14ac:dyDescent="0.25">
      <c r="A55" s="10" t="s">
        <v>54</v>
      </c>
      <c r="B55" s="22" t="s">
        <v>122</v>
      </c>
      <c r="C55" s="16"/>
      <c r="D55" s="44" t="s">
        <v>249</v>
      </c>
      <c r="E55" s="33">
        <v>15</v>
      </c>
      <c r="F55" s="33" t="s">
        <v>19</v>
      </c>
      <c r="G55" s="6"/>
      <c r="H55" s="5">
        <f t="shared" si="11"/>
        <v>0</v>
      </c>
      <c r="I55" s="5">
        <f t="shared" si="12"/>
        <v>0</v>
      </c>
      <c r="J55" s="5">
        <f t="shared" si="13"/>
        <v>0</v>
      </c>
    </row>
    <row r="56" spans="1:10" ht="60" x14ac:dyDescent="0.25">
      <c r="A56" s="10" t="s">
        <v>55</v>
      </c>
      <c r="B56" s="24" t="s">
        <v>123</v>
      </c>
      <c r="C56" s="16"/>
      <c r="D56" s="44" t="s">
        <v>249</v>
      </c>
      <c r="E56" s="33">
        <v>10</v>
      </c>
      <c r="F56" s="33" t="s">
        <v>19</v>
      </c>
      <c r="G56" s="6"/>
      <c r="H56" s="5">
        <f t="shared" si="11"/>
        <v>0</v>
      </c>
      <c r="I56" s="5">
        <f t="shared" si="12"/>
        <v>0</v>
      </c>
      <c r="J56" s="5">
        <f t="shared" si="13"/>
        <v>0</v>
      </c>
    </row>
    <row r="57" spans="1:10" ht="59.25" x14ac:dyDescent="0.25">
      <c r="A57" s="10" t="s">
        <v>56</v>
      </c>
      <c r="B57" s="22" t="s">
        <v>124</v>
      </c>
      <c r="C57" s="16"/>
      <c r="D57" s="44" t="s">
        <v>249</v>
      </c>
      <c r="E57" s="33">
        <v>1</v>
      </c>
      <c r="F57" s="33" t="s">
        <v>233</v>
      </c>
      <c r="G57" s="6"/>
      <c r="H57" s="5">
        <f t="shared" si="11"/>
        <v>0</v>
      </c>
      <c r="I57" s="5">
        <f t="shared" si="12"/>
        <v>0</v>
      </c>
      <c r="J57" s="5">
        <f t="shared" si="13"/>
        <v>0</v>
      </c>
    </row>
    <row r="58" spans="1:10" ht="165" x14ac:dyDescent="0.25">
      <c r="A58" s="10" t="s">
        <v>57</v>
      </c>
      <c r="B58" s="25" t="s">
        <v>125</v>
      </c>
      <c r="C58" s="16"/>
      <c r="D58" s="44" t="s">
        <v>249</v>
      </c>
      <c r="E58" s="33">
        <v>1</v>
      </c>
      <c r="F58" s="33" t="s">
        <v>238</v>
      </c>
      <c r="G58" s="6"/>
      <c r="H58" s="5">
        <f t="shared" si="11"/>
        <v>0</v>
      </c>
      <c r="I58" s="5">
        <f t="shared" si="12"/>
        <v>0</v>
      </c>
      <c r="J58" s="5">
        <f t="shared" si="13"/>
        <v>0</v>
      </c>
    </row>
    <row r="59" spans="1:10" ht="44.25" x14ac:dyDescent="0.25">
      <c r="A59" s="10" t="s">
        <v>58</v>
      </c>
      <c r="B59" s="24" t="s">
        <v>126</v>
      </c>
      <c r="C59" s="16"/>
      <c r="D59" s="44" t="s">
        <v>249</v>
      </c>
      <c r="E59" s="35">
        <v>4</v>
      </c>
      <c r="F59" s="35" t="s">
        <v>75</v>
      </c>
      <c r="G59" s="6"/>
      <c r="H59" s="5">
        <f t="shared" si="11"/>
        <v>0</v>
      </c>
      <c r="I59" s="5">
        <f t="shared" si="12"/>
        <v>0</v>
      </c>
      <c r="J59" s="5">
        <f t="shared" si="13"/>
        <v>0</v>
      </c>
    </row>
    <row r="60" spans="1:10" ht="29.25" x14ac:dyDescent="0.25">
      <c r="A60" s="10" t="s">
        <v>59</v>
      </c>
      <c r="B60" s="26" t="s">
        <v>127</v>
      </c>
      <c r="C60" s="16"/>
      <c r="D60" s="44" t="s">
        <v>249</v>
      </c>
      <c r="E60" s="33">
        <v>1</v>
      </c>
      <c r="F60" s="33" t="s">
        <v>19</v>
      </c>
      <c r="G60" s="6"/>
      <c r="H60" s="5">
        <f t="shared" si="11"/>
        <v>0</v>
      </c>
      <c r="I60" s="5">
        <f t="shared" si="12"/>
        <v>0</v>
      </c>
      <c r="J60" s="5">
        <f t="shared" si="13"/>
        <v>0</v>
      </c>
    </row>
    <row r="61" spans="1:10" ht="29.25" x14ac:dyDescent="0.25">
      <c r="A61" s="10" t="s">
        <v>60</v>
      </c>
      <c r="B61" s="26" t="s">
        <v>128</v>
      </c>
      <c r="C61" s="16"/>
      <c r="D61" s="44" t="s">
        <v>249</v>
      </c>
      <c r="E61" s="33">
        <v>1</v>
      </c>
      <c r="F61" s="33" t="s">
        <v>84</v>
      </c>
      <c r="G61" s="6"/>
      <c r="H61" s="5">
        <f t="shared" si="11"/>
        <v>0</v>
      </c>
      <c r="I61" s="5">
        <f t="shared" si="12"/>
        <v>0</v>
      </c>
      <c r="J61" s="5">
        <f t="shared" si="13"/>
        <v>0</v>
      </c>
    </row>
    <row r="62" spans="1:10" ht="44.25" x14ac:dyDescent="0.25">
      <c r="A62" s="10" t="s">
        <v>61</v>
      </c>
      <c r="B62" s="22" t="s">
        <v>129</v>
      </c>
      <c r="C62" s="16"/>
      <c r="D62" s="44" t="s">
        <v>249</v>
      </c>
      <c r="E62" s="33">
        <v>5</v>
      </c>
      <c r="F62" s="33" t="s">
        <v>19</v>
      </c>
      <c r="G62" s="6"/>
      <c r="H62" s="5">
        <f t="shared" si="11"/>
        <v>0</v>
      </c>
      <c r="I62" s="5">
        <f t="shared" si="12"/>
        <v>0</v>
      </c>
      <c r="J62" s="5">
        <f t="shared" si="13"/>
        <v>0</v>
      </c>
    </row>
    <row r="63" spans="1:10" ht="89.25" x14ac:dyDescent="0.25">
      <c r="A63" s="10" t="s">
        <v>62</v>
      </c>
      <c r="B63" s="27" t="s">
        <v>130</v>
      </c>
      <c r="C63" s="16"/>
      <c r="D63" s="44" t="s">
        <v>249</v>
      </c>
      <c r="E63" s="33">
        <v>10</v>
      </c>
      <c r="F63" s="33" t="s">
        <v>19</v>
      </c>
      <c r="G63" s="6"/>
      <c r="H63" s="5">
        <f t="shared" si="11"/>
        <v>0</v>
      </c>
      <c r="I63" s="5">
        <f t="shared" si="12"/>
        <v>0</v>
      </c>
      <c r="J63" s="5">
        <f t="shared" si="13"/>
        <v>0</v>
      </c>
    </row>
    <row r="64" spans="1:10" ht="104.25" x14ac:dyDescent="0.25">
      <c r="A64" s="10" t="s">
        <v>63</v>
      </c>
      <c r="B64" s="27" t="s">
        <v>131</v>
      </c>
      <c r="C64" s="16"/>
      <c r="D64" s="44" t="s">
        <v>249</v>
      </c>
      <c r="E64" s="33">
        <v>3</v>
      </c>
      <c r="F64" s="33" t="s">
        <v>84</v>
      </c>
      <c r="G64" s="6"/>
      <c r="H64" s="5">
        <f t="shared" si="11"/>
        <v>0</v>
      </c>
      <c r="I64" s="5">
        <f t="shared" si="12"/>
        <v>0</v>
      </c>
      <c r="J64" s="5">
        <f t="shared" si="13"/>
        <v>0</v>
      </c>
    </row>
    <row r="65" spans="1:10" x14ac:dyDescent="0.25">
      <c r="A65" s="10" t="s">
        <v>64</v>
      </c>
      <c r="B65" s="27" t="s">
        <v>132</v>
      </c>
      <c r="C65" s="16"/>
      <c r="D65" s="44" t="s">
        <v>249</v>
      </c>
      <c r="E65" s="33">
        <v>5</v>
      </c>
      <c r="F65" s="33" t="s">
        <v>19</v>
      </c>
      <c r="G65" s="6"/>
      <c r="H65" s="5">
        <f t="shared" si="11"/>
        <v>0</v>
      </c>
      <c r="I65" s="5">
        <f t="shared" si="12"/>
        <v>0</v>
      </c>
      <c r="J65" s="5">
        <f t="shared" si="13"/>
        <v>0</v>
      </c>
    </row>
    <row r="66" spans="1:10" ht="104.25" x14ac:dyDescent="0.25">
      <c r="A66" s="10" t="s">
        <v>65</v>
      </c>
      <c r="B66" s="18" t="s">
        <v>133</v>
      </c>
      <c r="C66" s="16"/>
      <c r="D66" s="44" t="s">
        <v>249</v>
      </c>
      <c r="E66" s="33">
        <v>5</v>
      </c>
      <c r="F66" s="33" t="s">
        <v>84</v>
      </c>
      <c r="G66" s="6"/>
      <c r="H66" s="5">
        <f t="shared" si="11"/>
        <v>0</v>
      </c>
      <c r="I66" s="5">
        <f t="shared" si="12"/>
        <v>0</v>
      </c>
      <c r="J66" s="5">
        <f t="shared" si="13"/>
        <v>0</v>
      </c>
    </row>
    <row r="67" spans="1:10" ht="45" x14ac:dyDescent="0.25">
      <c r="A67" s="10" t="s">
        <v>66</v>
      </c>
      <c r="B67" s="28" t="s">
        <v>134</v>
      </c>
      <c r="C67" s="16"/>
      <c r="D67" s="44" t="s">
        <v>249</v>
      </c>
      <c r="E67" s="33">
        <v>5</v>
      </c>
      <c r="F67" s="33" t="s">
        <v>19</v>
      </c>
      <c r="G67" s="6"/>
      <c r="H67" s="5">
        <f t="shared" si="11"/>
        <v>0</v>
      </c>
      <c r="I67" s="5">
        <f t="shared" si="12"/>
        <v>0</v>
      </c>
      <c r="J67" s="5">
        <f t="shared" si="13"/>
        <v>0</v>
      </c>
    </row>
    <row r="68" spans="1:10" ht="148.5" x14ac:dyDescent="0.25">
      <c r="A68" s="10" t="s">
        <v>67</v>
      </c>
      <c r="B68" s="27" t="s">
        <v>135</v>
      </c>
      <c r="C68" s="16"/>
      <c r="D68" s="44" t="s">
        <v>249</v>
      </c>
      <c r="E68" s="33">
        <v>4</v>
      </c>
      <c r="F68" s="33" t="s">
        <v>19</v>
      </c>
      <c r="G68" s="6"/>
      <c r="H68" s="5">
        <f t="shared" si="11"/>
        <v>0</v>
      </c>
      <c r="I68" s="5">
        <f t="shared" si="12"/>
        <v>0</v>
      </c>
      <c r="J68" s="5">
        <f t="shared" si="13"/>
        <v>0</v>
      </c>
    </row>
    <row r="69" spans="1:10" ht="104.25" x14ac:dyDescent="0.25">
      <c r="A69" s="10" t="s">
        <v>68</v>
      </c>
      <c r="B69" s="21" t="s">
        <v>136</v>
      </c>
      <c r="C69" s="16"/>
      <c r="D69" s="44" t="s">
        <v>249</v>
      </c>
      <c r="E69" s="33">
        <v>50</v>
      </c>
      <c r="F69" s="33" t="s">
        <v>239</v>
      </c>
      <c r="G69" s="6"/>
      <c r="H69" s="5">
        <f t="shared" si="11"/>
        <v>0</v>
      </c>
      <c r="I69" s="5">
        <f t="shared" si="12"/>
        <v>0</v>
      </c>
      <c r="J69" s="5">
        <f t="shared" si="13"/>
        <v>0</v>
      </c>
    </row>
    <row r="70" spans="1:10" ht="90" x14ac:dyDescent="0.25">
      <c r="A70" s="10" t="s">
        <v>69</v>
      </c>
      <c r="B70" s="21" t="s">
        <v>137</v>
      </c>
      <c r="C70" s="16"/>
      <c r="D70" s="44" t="s">
        <v>249</v>
      </c>
      <c r="E70" s="33">
        <v>100</v>
      </c>
      <c r="F70" s="33" t="s">
        <v>239</v>
      </c>
      <c r="G70" s="6"/>
      <c r="H70" s="5">
        <f t="shared" si="11"/>
        <v>0</v>
      </c>
      <c r="I70" s="5">
        <f t="shared" si="12"/>
        <v>0</v>
      </c>
      <c r="J70" s="5">
        <f t="shared" si="13"/>
        <v>0</v>
      </c>
    </row>
    <row r="71" spans="1:10" ht="59.25" x14ac:dyDescent="0.25">
      <c r="A71" s="10" t="s">
        <v>70</v>
      </c>
      <c r="B71" s="27" t="s">
        <v>138</v>
      </c>
      <c r="C71" s="16"/>
      <c r="D71" s="44" t="s">
        <v>249</v>
      </c>
      <c r="E71" s="33">
        <v>1</v>
      </c>
      <c r="F71" s="33" t="s">
        <v>19</v>
      </c>
      <c r="G71" s="6"/>
      <c r="H71" s="5">
        <f t="shared" si="11"/>
        <v>0</v>
      </c>
      <c r="I71" s="5">
        <f t="shared" si="12"/>
        <v>0</v>
      </c>
      <c r="J71" s="5">
        <f t="shared" si="13"/>
        <v>0</v>
      </c>
    </row>
    <row r="72" spans="1:10" ht="29.25" x14ac:dyDescent="0.25">
      <c r="A72" s="10" t="s">
        <v>71</v>
      </c>
      <c r="B72" s="21" t="s">
        <v>139</v>
      </c>
      <c r="C72" s="16"/>
      <c r="D72" s="44" t="s">
        <v>249</v>
      </c>
      <c r="E72" s="35">
        <v>1</v>
      </c>
      <c r="F72" s="35" t="s">
        <v>19</v>
      </c>
      <c r="G72" s="6"/>
      <c r="H72" s="5">
        <f t="shared" si="11"/>
        <v>0</v>
      </c>
      <c r="I72" s="5">
        <f t="shared" si="12"/>
        <v>0</v>
      </c>
      <c r="J72" s="5">
        <f t="shared" si="13"/>
        <v>0</v>
      </c>
    </row>
    <row r="73" spans="1:10" ht="75" x14ac:dyDescent="0.25">
      <c r="A73" s="10" t="s">
        <v>72</v>
      </c>
      <c r="B73" s="21" t="s">
        <v>140</v>
      </c>
      <c r="C73" s="16"/>
      <c r="D73" s="44" t="s">
        <v>249</v>
      </c>
      <c r="E73" s="38">
        <v>420</v>
      </c>
      <c r="F73" s="39" t="s">
        <v>240</v>
      </c>
      <c r="G73" s="6"/>
      <c r="H73" s="5">
        <f t="shared" si="11"/>
        <v>0</v>
      </c>
      <c r="I73" s="5">
        <f t="shared" si="12"/>
        <v>0</v>
      </c>
      <c r="J73" s="5">
        <f t="shared" si="13"/>
        <v>0</v>
      </c>
    </row>
    <row r="74" spans="1:10" ht="75" x14ac:dyDescent="0.25">
      <c r="A74" s="10" t="s">
        <v>73</v>
      </c>
      <c r="B74" s="21" t="s">
        <v>141</v>
      </c>
      <c r="C74" s="16"/>
      <c r="D74" s="44" t="s">
        <v>249</v>
      </c>
      <c r="E74" s="33">
        <v>420</v>
      </c>
      <c r="F74" s="33" t="s">
        <v>240</v>
      </c>
      <c r="G74" s="6"/>
      <c r="H74" s="5">
        <f t="shared" si="11"/>
        <v>0</v>
      </c>
      <c r="I74" s="5">
        <f t="shared" si="12"/>
        <v>0</v>
      </c>
      <c r="J74" s="5">
        <f t="shared" si="13"/>
        <v>0</v>
      </c>
    </row>
    <row r="75" spans="1:10" ht="90" x14ac:dyDescent="0.25">
      <c r="A75" s="10" t="s">
        <v>85</v>
      </c>
      <c r="B75" s="21" t="s">
        <v>142</v>
      </c>
      <c r="C75" s="16"/>
      <c r="D75" s="44" t="s">
        <v>249</v>
      </c>
      <c r="E75" s="33">
        <v>500</v>
      </c>
      <c r="F75" s="33" t="s">
        <v>241</v>
      </c>
      <c r="G75" s="6"/>
      <c r="H75" s="5">
        <f t="shared" si="11"/>
        <v>0</v>
      </c>
      <c r="I75" s="5">
        <f t="shared" si="12"/>
        <v>0</v>
      </c>
      <c r="J75" s="5">
        <f t="shared" si="13"/>
        <v>0</v>
      </c>
    </row>
    <row r="76" spans="1:10" ht="44.25" x14ac:dyDescent="0.25">
      <c r="A76" s="10" t="s">
        <v>86</v>
      </c>
      <c r="B76" s="27" t="s">
        <v>143</v>
      </c>
      <c r="C76" s="16"/>
      <c r="D76" s="44" t="s">
        <v>249</v>
      </c>
      <c r="E76" s="33">
        <v>200</v>
      </c>
      <c r="F76" s="33" t="s">
        <v>235</v>
      </c>
      <c r="G76" s="6"/>
      <c r="H76" s="5">
        <f t="shared" si="11"/>
        <v>0</v>
      </c>
      <c r="I76" s="5">
        <f t="shared" si="12"/>
        <v>0</v>
      </c>
      <c r="J76" s="5">
        <f t="shared" si="13"/>
        <v>0</v>
      </c>
    </row>
    <row r="77" spans="1:10" ht="44.25" x14ac:dyDescent="0.25">
      <c r="A77" s="10" t="s">
        <v>87</v>
      </c>
      <c r="B77" s="27" t="s">
        <v>144</v>
      </c>
      <c r="C77" s="16"/>
      <c r="D77" s="44" t="s">
        <v>249</v>
      </c>
      <c r="E77" s="33">
        <v>100</v>
      </c>
      <c r="F77" s="33" t="s">
        <v>235</v>
      </c>
      <c r="G77" s="6"/>
      <c r="H77" s="5">
        <f t="shared" si="11"/>
        <v>0</v>
      </c>
      <c r="I77" s="5">
        <f t="shared" si="12"/>
        <v>0</v>
      </c>
      <c r="J77" s="5">
        <f t="shared" si="13"/>
        <v>0</v>
      </c>
    </row>
    <row r="78" spans="1:10" ht="44.25" x14ac:dyDescent="0.25">
      <c r="A78" s="10" t="s">
        <v>189</v>
      </c>
      <c r="B78" s="27" t="s">
        <v>145</v>
      </c>
      <c r="C78" s="16"/>
      <c r="D78" s="44" t="s">
        <v>249</v>
      </c>
      <c r="E78" s="33">
        <v>100</v>
      </c>
      <c r="F78" s="33" t="s">
        <v>235</v>
      </c>
      <c r="G78" s="6"/>
      <c r="H78" s="5">
        <f t="shared" si="11"/>
        <v>0</v>
      </c>
      <c r="I78" s="5">
        <f t="shared" si="12"/>
        <v>0</v>
      </c>
      <c r="J78" s="5">
        <f t="shared" si="13"/>
        <v>0</v>
      </c>
    </row>
    <row r="79" spans="1:10" ht="44.25" x14ac:dyDescent="0.25">
      <c r="A79" s="10" t="s">
        <v>190</v>
      </c>
      <c r="B79" s="27" t="s">
        <v>146</v>
      </c>
      <c r="C79" s="16"/>
      <c r="D79" s="44" t="s">
        <v>249</v>
      </c>
      <c r="E79" s="33">
        <v>100</v>
      </c>
      <c r="F79" s="33" t="s">
        <v>235</v>
      </c>
      <c r="G79" s="6"/>
      <c r="H79" s="5">
        <f t="shared" si="11"/>
        <v>0</v>
      </c>
      <c r="I79" s="5">
        <f t="shared" si="12"/>
        <v>0</v>
      </c>
      <c r="J79" s="5">
        <f t="shared" si="13"/>
        <v>0</v>
      </c>
    </row>
    <row r="80" spans="1:10" ht="44.25" x14ac:dyDescent="0.25">
      <c r="A80" s="10" t="s">
        <v>191</v>
      </c>
      <c r="B80" s="27" t="s">
        <v>147</v>
      </c>
      <c r="C80" s="16"/>
      <c r="D80" s="44" t="s">
        <v>249</v>
      </c>
      <c r="E80" s="33">
        <v>100</v>
      </c>
      <c r="F80" s="33" t="s">
        <v>235</v>
      </c>
      <c r="G80" s="6"/>
      <c r="H80" s="5">
        <f t="shared" si="11"/>
        <v>0</v>
      </c>
      <c r="I80" s="5">
        <f t="shared" si="12"/>
        <v>0</v>
      </c>
      <c r="J80" s="5">
        <f t="shared" si="13"/>
        <v>0</v>
      </c>
    </row>
    <row r="81" spans="1:10" ht="44.25" x14ac:dyDescent="0.25">
      <c r="A81" s="10" t="s">
        <v>192</v>
      </c>
      <c r="B81" s="27" t="s">
        <v>148</v>
      </c>
      <c r="C81" s="16"/>
      <c r="D81" s="44" t="s">
        <v>249</v>
      </c>
      <c r="E81" s="33">
        <v>100</v>
      </c>
      <c r="F81" s="33" t="s">
        <v>235</v>
      </c>
      <c r="G81" s="6"/>
      <c r="H81" s="5">
        <f t="shared" si="11"/>
        <v>0</v>
      </c>
      <c r="I81" s="5">
        <f t="shared" si="12"/>
        <v>0</v>
      </c>
      <c r="J81" s="5">
        <f t="shared" si="13"/>
        <v>0</v>
      </c>
    </row>
    <row r="82" spans="1:10" ht="44.25" x14ac:dyDescent="0.25">
      <c r="A82" s="10" t="s">
        <v>193</v>
      </c>
      <c r="B82" s="27" t="s">
        <v>149</v>
      </c>
      <c r="C82" s="16"/>
      <c r="D82" s="44" t="s">
        <v>249</v>
      </c>
      <c r="E82" s="33">
        <v>100</v>
      </c>
      <c r="F82" s="33" t="s">
        <v>235</v>
      </c>
      <c r="G82" s="6"/>
      <c r="H82" s="5">
        <f t="shared" si="11"/>
        <v>0</v>
      </c>
      <c r="I82" s="5">
        <f t="shared" si="12"/>
        <v>0</v>
      </c>
      <c r="J82" s="5">
        <f t="shared" si="13"/>
        <v>0</v>
      </c>
    </row>
    <row r="83" spans="1:10" ht="44.25" x14ac:dyDescent="0.25">
      <c r="A83" s="10" t="s">
        <v>194</v>
      </c>
      <c r="B83" s="27" t="s">
        <v>150</v>
      </c>
      <c r="C83" s="16"/>
      <c r="D83" s="44" t="s">
        <v>249</v>
      </c>
      <c r="E83" s="33">
        <v>100</v>
      </c>
      <c r="F83" s="33" t="s">
        <v>235</v>
      </c>
      <c r="G83" s="6"/>
      <c r="H83" s="5">
        <f t="shared" si="11"/>
        <v>0</v>
      </c>
      <c r="I83" s="5">
        <f t="shared" si="12"/>
        <v>0</v>
      </c>
      <c r="J83" s="5">
        <f t="shared" si="13"/>
        <v>0</v>
      </c>
    </row>
    <row r="84" spans="1:10" ht="44.25" x14ac:dyDescent="0.25">
      <c r="A84" s="10" t="s">
        <v>195</v>
      </c>
      <c r="B84" s="27" t="s">
        <v>151</v>
      </c>
      <c r="C84" s="16"/>
      <c r="D84" s="44" t="s">
        <v>249</v>
      </c>
      <c r="E84" s="33">
        <v>100</v>
      </c>
      <c r="F84" s="33" t="s">
        <v>235</v>
      </c>
      <c r="G84" s="6"/>
      <c r="H84" s="5">
        <f t="shared" si="11"/>
        <v>0</v>
      </c>
      <c r="I84" s="5">
        <f t="shared" si="12"/>
        <v>0</v>
      </c>
      <c r="J84" s="5">
        <f t="shared" si="13"/>
        <v>0</v>
      </c>
    </row>
    <row r="85" spans="1:10" ht="44.25" x14ac:dyDescent="0.25">
      <c r="A85" s="10" t="s">
        <v>196</v>
      </c>
      <c r="B85" s="27" t="s">
        <v>152</v>
      </c>
      <c r="C85" s="16"/>
      <c r="D85" s="44" t="s">
        <v>249</v>
      </c>
      <c r="E85" s="33">
        <v>100</v>
      </c>
      <c r="F85" s="33" t="s">
        <v>235</v>
      </c>
      <c r="G85" s="6"/>
      <c r="H85" s="5">
        <f t="shared" si="11"/>
        <v>0</v>
      </c>
      <c r="I85" s="5">
        <f t="shared" si="12"/>
        <v>0</v>
      </c>
      <c r="J85" s="5">
        <f t="shared" si="13"/>
        <v>0</v>
      </c>
    </row>
    <row r="86" spans="1:10" ht="44.25" x14ac:dyDescent="0.25">
      <c r="A86" s="10" t="s">
        <v>197</v>
      </c>
      <c r="B86" s="27" t="s">
        <v>153</v>
      </c>
      <c r="C86" s="16"/>
      <c r="D86" s="44" t="s">
        <v>249</v>
      </c>
      <c r="E86" s="33">
        <v>100</v>
      </c>
      <c r="F86" s="33" t="s">
        <v>235</v>
      </c>
      <c r="G86" s="6"/>
      <c r="H86" s="5">
        <f t="shared" si="11"/>
        <v>0</v>
      </c>
      <c r="I86" s="5">
        <f t="shared" si="12"/>
        <v>0</v>
      </c>
      <c r="J86" s="5">
        <f t="shared" si="13"/>
        <v>0</v>
      </c>
    </row>
    <row r="87" spans="1:10" ht="44.25" x14ac:dyDescent="0.25">
      <c r="A87" s="10" t="s">
        <v>198</v>
      </c>
      <c r="B87" s="27" t="s">
        <v>154</v>
      </c>
      <c r="C87" s="16"/>
      <c r="D87" s="44" t="s">
        <v>249</v>
      </c>
      <c r="E87" s="33">
        <v>100</v>
      </c>
      <c r="F87" s="33" t="s">
        <v>235</v>
      </c>
      <c r="G87" s="6"/>
      <c r="H87" s="5">
        <f t="shared" si="11"/>
        <v>0</v>
      </c>
      <c r="I87" s="5">
        <f t="shared" si="12"/>
        <v>0</v>
      </c>
      <c r="J87" s="5">
        <f t="shared" si="13"/>
        <v>0</v>
      </c>
    </row>
    <row r="88" spans="1:10" ht="44.25" x14ac:dyDescent="0.25">
      <c r="A88" s="10" t="s">
        <v>199</v>
      </c>
      <c r="B88" s="27" t="s">
        <v>155</v>
      </c>
      <c r="C88" s="16"/>
      <c r="D88" s="44" t="s">
        <v>249</v>
      </c>
      <c r="E88" s="33">
        <v>100</v>
      </c>
      <c r="F88" s="33" t="s">
        <v>235</v>
      </c>
      <c r="G88" s="6"/>
      <c r="H88" s="5">
        <f t="shared" si="11"/>
        <v>0</v>
      </c>
      <c r="I88" s="5">
        <f t="shared" si="12"/>
        <v>0</v>
      </c>
      <c r="J88" s="5">
        <f t="shared" si="13"/>
        <v>0</v>
      </c>
    </row>
    <row r="89" spans="1:10" ht="44.25" x14ac:dyDescent="0.25">
      <c r="A89" s="10" t="s">
        <v>200</v>
      </c>
      <c r="B89" s="27" t="s">
        <v>156</v>
      </c>
      <c r="C89" s="16"/>
      <c r="D89" s="44" t="s">
        <v>249</v>
      </c>
      <c r="E89" s="33">
        <v>100</v>
      </c>
      <c r="F89" s="33" t="s">
        <v>235</v>
      </c>
      <c r="G89" s="6"/>
      <c r="H89" s="5">
        <f t="shared" si="11"/>
        <v>0</v>
      </c>
      <c r="I89" s="5">
        <f t="shared" si="12"/>
        <v>0</v>
      </c>
      <c r="J89" s="5">
        <f t="shared" si="13"/>
        <v>0</v>
      </c>
    </row>
    <row r="90" spans="1:10" ht="44.25" x14ac:dyDescent="0.25">
      <c r="A90" s="10" t="s">
        <v>201</v>
      </c>
      <c r="B90" s="27" t="s">
        <v>157</v>
      </c>
      <c r="C90" s="16"/>
      <c r="D90" s="44" t="s">
        <v>249</v>
      </c>
      <c r="E90" s="33">
        <v>100</v>
      </c>
      <c r="F90" s="33" t="s">
        <v>235</v>
      </c>
      <c r="G90" s="6"/>
      <c r="H90" s="5">
        <f t="shared" si="11"/>
        <v>0</v>
      </c>
      <c r="I90" s="5">
        <f t="shared" si="12"/>
        <v>0</v>
      </c>
      <c r="J90" s="5">
        <f t="shared" si="13"/>
        <v>0</v>
      </c>
    </row>
    <row r="91" spans="1:10" ht="59.25" x14ac:dyDescent="0.25">
      <c r="A91" s="10" t="s">
        <v>202</v>
      </c>
      <c r="B91" s="27" t="s">
        <v>158</v>
      </c>
      <c r="C91" s="16"/>
      <c r="D91" s="44" t="s">
        <v>249</v>
      </c>
      <c r="E91" s="33">
        <v>1</v>
      </c>
      <c r="F91" s="33" t="s">
        <v>75</v>
      </c>
      <c r="G91" s="6"/>
      <c r="H91" s="5">
        <f t="shared" si="11"/>
        <v>0</v>
      </c>
      <c r="I91" s="5">
        <f t="shared" si="12"/>
        <v>0</v>
      </c>
      <c r="J91" s="5">
        <f t="shared" si="13"/>
        <v>0</v>
      </c>
    </row>
    <row r="92" spans="1:10" ht="59.25" x14ac:dyDescent="0.25">
      <c r="A92" s="10" t="s">
        <v>203</v>
      </c>
      <c r="B92" s="27" t="s">
        <v>159</v>
      </c>
      <c r="C92" s="16"/>
      <c r="D92" s="44" t="s">
        <v>249</v>
      </c>
      <c r="E92" s="33">
        <v>300</v>
      </c>
      <c r="F92" s="33" t="s">
        <v>235</v>
      </c>
      <c r="G92" s="6"/>
      <c r="H92" s="5">
        <f t="shared" si="11"/>
        <v>0</v>
      </c>
      <c r="I92" s="5">
        <f t="shared" si="12"/>
        <v>0</v>
      </c>
      <c r="J92" s="5">
        <f t="shared" si="13"/>
        <v>0</v>
      </c>
    </row>
    <row r="93" spans="1:10" ht="59.25" x14ac:dyDescent="0.25">
      <c r="A93" s="10" t="s">
        <v>204</v>
      </c>
      <c r="B93" s="27" t="s">
        <v>160</v>
      </c>
      <c r="C93" s="16"/>
      <c r="D93" s="44" t="s">
        <v>249</v>
      </c>
      <c r="E93" s="33">
        <v>10</v>
      </c>
      <c r="F93" s="33" t="s">
        <v>75</v>
      </c>
      <c r="G93" s="6"/>
      <c r="H93" s="5">
        <f t="shared" si="11"/>
        <v>0</v>
      </c>
      <c r="I93" s="5">
        <f t="shared" si="12"/>
        <v>0</v>
      </c>
      <c r="J93" s="5">
        <f t="shared" si="13"/>
        <v>0</v>
      </c>
    </row>
    <row r="94" spans="1:10" ht="59.25" x14ac:dyDescent="0.25">
      <c r="A94" s="10" t="s">
        <v>205</v>
      </c>
      <c r="B94" s="27" t="s">
        <v>161</v>
      </c>
      <c r="C94" s="16"/>
      <c r="D94" s="44" t="s">
        <v>249</v>
      </c>
      <c r="E94" s="33">
        <v>5</v>
      </c>
      <c r="F94" s="33" t="s">
        <v>75</v>
      </c>
      <c r="G94" s="6"/>
      <c r="H94" s="5">
        <f t="shared" si="11"/>
        <v>0</v>
      </c>
      <c r="I94" s="5">
        <f t="shared" si="12"/>
        <v>0</v>
      </c>
      <c r="J94" s="5">
        <f t="shared" si="13"/>
        <v>0</v>
      </c>
    </row>
    <row r="95" spans="1:10" ht="59.25" x14ac:dyDescent="0.25">
      <c r="A95" s="10" t="s">
        <v>206</v>
      </c>
      <c r="B95" s="29" t="s">
        <v>162</v>
      </c>
      <c r="C95" s="16"/>
      <c r="D95" s="44" t="s">
        <v>249</v>
      </c>
      <c r="E95" s="33">
        <v>100</v>
      </c>
      <c r="F95" s="33" t="s">
        <v>235</v>
      </c>
      <c r="G95" s="6"/>
      <c r="H95" s="5">
        <f t="shared" si="11"/>
        <v>0</v>
      </c>
      <c r="I95" s="5">
        <f t="shared" si="12"/>
        <v>0</v>
      </c>
      <c r="J95" s="5">
        <f t="shared" si="13"/>
        <v>0</v>
      </c>
    </row>
    <row r="96" spans="1:10" ht="59.25" x14ac:dyDescent="0.25">
      <c r="A96" s="10" t="s">
        <v>207</v>
      </c>
      <c r="B96" s="29" t="s">
        <v>163</v>
      </c>
      <c r="C96" s="16"/>
      <c r="D96" s="44" t="s">
        <v>249</v>
      </c>
      <c r="E96" s="33">
        <v>200</v>
      </c>
      <c r="F96" s="33" t="s">
        <v>235</v>
      </c>
      <c r="G96" s="6"/>
      <c r="H96" s="5">
        <f t="shared" si="11"/>
        <v>0</v>
      </c>
      <c r="I96" s="5">
        <f t="shared" si="12"/>
        <v>0</v>
      </c>
      <c r="J96" s="5">
        <f t="shared" si="13"/>
        <v>0</v>
      </c>
    </row>
    <row r="97" spans="1:10" ht="59.25" x14ac:dyDescent="0.25">
      <c r="A97" s="10" t="s">
        <v>208</v>
      </c>
      <c r="B97" s="29" t="s">
        <v>164</v>
      </c>
      <c r="C97" s="16"/>
      <c r="D97" s="44" t="s">
        <v>249</v>
      </c>
      <c r="E97" s="33">
        <v>1</v>
      </c>
      <c r="F97" s="33" t="s">
        <v>75</v>
      </c>
      <c r="G97" s="6"/>
      <c r="H97" s="5">
        <f t="shared" si="11"/>
        <v>0</v>
      </c>
      <c r="I97" s="5">
        <f t="shared" si="12"/>
        <v>0</v>
      </c>
      <c r="J97" s="5">
        <f t="shared" si="13"/>
        <v>0</v>
      </c>
    </row>
    <row r="98" spans="1:10" ht="44.25" x14ac:dyDescent="0.25">
      <c r="A98" s="10" t="s">
        <v>209</v>
      </c>
      <c r="B98" s="30" t="s">
        <v>165</v>
      </c>
      <c r="C98" s="16"/>
      <c r="D98" s="44" t="s">
        <v>249</v>
      </c>
      <c r="E98" s="33">
        <v>10</v>
      </c>
      <c r="F98" s="36" t="s">
        <v>74</v>
      </c>
      <c r="G98" s="6"/>
      <c r="H98" s="5">
        <f t="shared" si="11"/>
        <v>0</v>
      </c>
      <c r="I98" s="5">
        <f t="shared" si="12"/>
        <v>0</v>
      </c>
      <c r="J98" s="5">
        <f t="shared" si="13"/>
        <v>0</v>
      </c>
    </row>
    <row r="99" spans="1:10" ht="59.25" x14ac:dyDescent="0.25">
      <c r="A99" s="10" t="s">
        <v>210</v>
      </c>
      <c r="B99" s="30" t="s">
        <v>166</v>
      </c>
      <c r="C99" s="16"/>
      <c r="D99" s="44" t="s">
        <v>249</v>
      </c>
      <c r="E99" s="33">
        <v>20</v>
      </c>
      <c r="F99" s="36" t="s">
        <v>239</v>
      </c>
      <c r="G99" s="6"/>
      <c r="H99" s="5">
        <f t="shared" si="11"/>
        <v>0</v>
      </c>
      <c r="I99" s="5">
        <f t="shared" si="12"/>
        <v>0</v>
      </c>
      <c r="J99" s="5">
        <f t="shared" si="13"/>
        <v>0</v>
      </c>
    </row>
    <row r="100" spans="1:10" ht="29.25" x14ac:dyDescent="0.25">
      <c r="A100" s="10" t="s">
        <v>211</v>
      </c>
      <c r="B100" s="30" t="s">
        <v>167</v>
      </c>
      <c r="C100" s="16"/>
      <c r="D100" s="44" t="s">
        <v>249</v>
      </c>
      <c r="E100" s="33">
        <v>20</v>
      </c>
      <c r="F100" s="36" t="s">
        <v>239</v>
      </c>
      <c r="G100" s="6"/>
      <c r="H100" s="5">
        <f t="shared" si="11"/>
        <v>0</v>
      </c>
      <c r="I100" s="5">
        <f t="shared" si="12"/>
        <v>0</v>
      </c>
      <c r="J100" s="5">
        <f t="shared" si="13"/>
        <v>0</v>
      </c>
    </row>
    <row r="101" spans="1:10" ht="104.25" x14ac:dyDescent="0.25">
      <c r="A101" s="10" t="s">
        <v>212</v>
      </c>
      <c r="B101" s="31" t="s">
        <v>168</v>
      </c>
      <c r="C101" s="16"/>
      <c r="D101" s="44" t="s">
        <v>249</v>
      </c>
      <c r="E101" s="37">
        <v>3</v>
      </c>
      <c r="F101" s="37" t="s">
        <v>84</v>
      </c>
      <c r="G101" s="6"/>
      <c r="H101" s="5">
        <f t="shared" si="11"/>
        <v>0</v>
      </c>
      <c r="I101" s="5">
        <f t="shared" si="12"/>
        <v>0</v>
      </c>
      <c r="J101" s="5">
        <f t="shared" si="13"/>
        <v>0</v>
      </c>
    </row>
    <row r="102" spans="1:10" ht="44.25" x14ac:dyDescent="0.25">
      <c r="A102" s="10" t="s">
        <v>213</v>
      </c>
      <c r="B102" s="31" t="s">
        <v>169</v>
      </c>
      <c r="C102" s="16"/>
      <c r="D102" s="44" t="s">
        <v>249</v>
      </c>
      <c r="E102" s="37">
        <v>2</v>
      </c>
      <c r="F102" s="37" t="s">
        <v>19</v>
      </c>
      <c r="G102" s="6"/>
      <c r="H102" s="5">
        <f t="shared" si="11"/>
        <v>0</v>
      </c>
      <c r="I102" s="5">
        <f t="shared" si="12"/>
        <v>0</v>
      </c>
      <c r="J102" s="5">
        <f t="shared" si="13"/>
        <v>0</v>
      </c>
    </row>
    <row r="103" spans="1:10" ht="89.25" x14ac:dyDescent="0.25">
      <c r="A103" s="10" t="s">
        <v>214</v>
      </c>
      <c r="B103" s="21" t="s">
        <v>170</v>
      </c>
      <c r="C103" s="16"/>
      <c r="D103" s="44" t="s">
        <v>249</v>
      </c>
      <c r="E103" s="37">
        <v>400</v>
      </c>
      <c r="F103" s="37" t="s">
        <v>75</v>
      </c>
      <c r="G103" s="6"/>
      <c r="H103" s="5">
        <f t="shared" si="11"/>
        <v>0</v>
      </c>
      <c r="I103" s="5">
        <f t="shared" si="12"/>
        <v>0</v>
      </c>
      <c r="J103" s="5">
        <f t="shared" si="13"/>
        <v>0</v>
      </c>
    </row>
    <row r="104" spans="1:10" ht="59.25" x14ac:dyDescent="0.25">
      <c r="A104" s="10" t="s">
        <v>215</v>
      </c>
      <c r="B104" s="21" t="s">
        <v>171</v>
      </c>
      <c r="C104" s="16"/>
      <c r="D104" s="44" t="s">
        <v>249</v>
      </c>
      <c r="E104" s="37">
        <v>3</v>
      </c>
      <c r="F104" s="37" t="s">
        <v>75</v>
      </c>
      <c r="G104" s="6"/>
      <c r="H104" s="5">
        <f t="shared" si="11"/>
        <v>0</v>
      </c>
      <c r="I104" s="5">
        <f t="shared" si="12"/>
        <v>0</v>
      </c>
      <c r="J104" s="5">
        <f t="shared" si="13"/>
        <v>0</v>
      </c>
    </row>
    <row r="105" spans="1:10" ht="59.25" x14ac:dyDescent="0.25">
      <c r="A105" s="10" t="s">
        <v>216</v>
      </c>
      <c r="B105" s="18" t="s">
        <v>172</v>
      </c>
      <c r="C105" s="16"/>
      <c r="D105" s="44" t="s">
        <v>249</v>
      </c>
      <c r="E105" s="37">
        <v>2</v>
      </c>
      <c r="F105" s="37" t="s">
        <v>19</v>
      </c>
      <c r="G105" s="6"/>
      <c r="H105" s="5">
        <f t="shared" si="11"/>
        <v>0</v>
      </c>
      <c r="I105" s="5">
        <f t="shared" si="12"/>
        <v>0</v>
      </c>
      <c r="J105" s="5">
        <f t="shared" si="13"/>
        <v>0</v>
      </c>
    </row>
    <row r="106" spans="1:10" ht="59.25" x14ac:dyDescent="0.25">
      <c r="A106" s="10" t="s">
        <v>217</v>
      </c>
      <c r="B106" s="18" t="s">
        <v>173</v>
      </c>
      <c r="C106" s="16"/>
      <c r="D106" s="44" t="s">
        <v>249</v>
      </c>
      <c r="E106" s="34">
        <v>4</v>
      </c>
      <c r="F106" s="34" t="s">
        <v>19</v>
      </c>
      <c r="G106" s="6"/>
      <c r="H106" s="5">
        <f t="shared" si="11"/>
        <v>0</v>
      </c>
      <c r="I106" s="5">
        <f t="shared" si="12"/>
        <v>0</v>
      </c>
      <c r="J106" s="5">
        <f t="shared" si="13"/>
        <v>0</v>
      </c>
    </row>
    <row r="107" spans="1:10" ht="22.5" customHeight="1" x14ac:dyDescent="0.25">
      <c r="A107" s="99" t="s">
        <v>218</v>
      </c>
      <c r="B107" s="102" t="s">
        <v>174</v>
      </c>
      <c r="C107" s="16"/>
      <c r="D107" s="44" t="s">
        <v>253</v>
      </c>
      <c r="E107" s="40">
        <v>2</v>
      </c>
      <c r="F107" s="34" t="s">
        <v>19</v>
      </c>
      <c r="G107" s="6"/>
      <c r="H107" s="5">
        <f t="shared" si="11"/>
        <v>0</v>
      </c>
      <c r="I107" s="5">
        <f t="shared" si="12"/>
        <v>0</v>
      </c>
      <c r="J107" s="5">
        <f t="shared" si="13"/>
        <v>0</v>
      </c>
    </row>
    <row r="108" spans="1:10" ht="24.75" customHeight="1" x14ac:dyDescent="0.25">
      <c r="A108" s="100"/>
      <c r="B108" s="103"/>
      <c r="C108" s="16"/>
      <c r="D108" s="44" t="s">
        <v>254</v>
      </c>
      <c r="E108" s="40">
        <v>2</v>
      </c>
      <c r="F108" s="34" t="s">
        <v>19</v>
      </c>
      <c r="G108" s="6"/>
      <c r="H108" s="5">
        <f t="shared" si="11"/>
        <v>0</v>
      </c>
      <c r="I108" s="5">
        <f t="shared" si="12"/>
        <v>0</v>
      </c>
      <c r="J108" s="5">
        <f t="shared" si="13"/>
        <v>0</v>
      </c>
    </row>
    <row r="109" spans="1:10" ht="21" customHeight="1" x14ac:dyDescent="0.25">
      <c r="A109" s="101"/>
      <c r="B109" s="104"/>
      <c r="C109" s="16"/>
      <c r="D109" s="15" t="s">
        <v>255</v>
      </c>
      <c r="E109" s="40">
        <v>2</v>
      </c>
      <c r="F109" s="34" t="s">
        <v>19</v>
      </c>
      <c r="G109" s="6"/>
      <c r="H109" s="5">
        <f t="shared" si="11"/>
        <v>0</v>
      </c>
      <c r="I109" s="5">
        <f t="shared" si="12"/>
        <v>0</v>
      </c>
      <c r="J109" s="5">
        <f t="shared" si="13"/>
        <v>0</v>
      </c>
    </row>
    <row r="110" spans="1:10" ht="149.25" x14ac:dyDescent="0.25">
      <c r="A110" s="10" t="s">
        <v>219</v>
      </c>
      <c r="B110" s="21" t="s">
        <v>175</v>
      </c>
      <c r="C110" s="16"/>
      <c r="D110" s="44" t="s">
        <v>249</v>
      </c>
      <c r="E110" s="34">
        <v>5</v>
      </c>
      <c r="F110" s="34" t="s">
        <v>75</v>
      </c>
      <c r="G110" s="6"/>
      <c r="H110" s="5">
        <f t="shared" si="11"/>
        <v>0</v>
      </c>
      <c r="I110" s="5">
        <f t="shared" si="12"/>
        <v>0</v>
      </c>
      <c r="J110" s="5">
        <f t="shared" si="13"/>
        <v>0</v>
      </c>
    </row>
    <row r="111" spans="1:10" ht="104.25" x14ac:dyDescent="0.25">
      <c r="A111" s="10" t="s">
        <v>220</v>
      </c>
      <c r="B111" s="21" t="s">
        <v>176</v>
      </c>
      <c r="C111" s="16"/>
      <c r="D111" s="44" t="s">
        <v>249</v>
      </c>
      <c r="E111" s="34">
        <v>6</v>
      </c>
      <c r="F111" s="34" t="s">
        <v>19</v>
      </c>
      <c r="G111" s="6"/>
      <c r="H111" s="5">
        <f t="shared" si="11"/>
        <v>0</v>
      </c>
      <c r="I111" s="5">
        <f t="shared" si="12"/>
        <v>0</v>
      </c>
      <c r="J111" s="5">
        <f t="shared" si="13"/>
        <v>0</v>
      </c>
    </row>
    <row r="112" spans="1:10" ht="32.25" customHeight="1" x14ac:dyDescent="0.25">
      <c r="A112" s="99" t="s">
        <v>221</v>
      </c>
      <c r="B112" s="102" t="s">
        <v>177</v>
      </c>
      <c r="C112" s="16"/>
      <c r="D112" s="44" t="s">
        <v>256</v>
      </c>
      <c r="E112" s="34">
        <v>4</v>
      </c>
      <c r="F112" s="34" t="s">
        <v>19</v>
      </c>
      <c r="G112" s="6"/>
      <c r="H112" s="5">
        <f t="shared" si="11"/>
        <v>0</v>
      </c>
      <c r="I112" s="5">
        <f t="shared" si="12"/>
        <v>0</v>
      </c>
      <c r="J112" s="5">
        <f t="shared" si="13"/>
        <v>0</v>
      </c>
    </row>
    <row r="113" spans="1:10" ht="28.5" customHeight="1" x14ac:dyDescent="0.25">
      <c r="A113" s="101"/>
      <c r="B113" s="104"/>
      <c r="C113" s="16"/>
      <c r="D113" s="44" t="s">
        <v>257</v>
      </c>
      <c r="E113" s="34">
        <v>4</v>
      </c>
      <c r="F113" s="34" t="s">
        <v>19</v>
      </c>
      <c r="G113" s="6"/>
      <c r="H113" s="5">
        <f t="shared" si="11"/>
        <v>0</v>
      </c>
      <c r="I113" s="5">
        <f t="shared" si="12"/>
        <v>0</v>
      </c>
      <c r="J113" s="5">
        <f t="shared" si="13"/>
        <v>0</v>
      </c>
    </row>
    <row r="114" spans="1:10" ht="74.25" x14ac:dyDescent="0.25">
      <c r="A114" s="10" t="s">
        <v>222</v>
      </c>
      <c r="B114" s="30" t="s">
        <v>178</v>
      </c>
      <c r="C114" s="16"/>
      <c r="D114" s="44" t="s">
        <v>249</v>
      </c>
      <c r="E114" s="33">
        <v>1</v>
      </c>
      <c r="F114" s="33" t="s">
        <v>242</v>
      </c>
      <c r="G114" s="6"/>
      <c r="H114" s="5">
        <f t="shared" ref="H114:H124" si="14">G114*E114</f>
        <v>0</v>
      </c>
      <c r="I114" s="5">
        <f t="shared" ref="I114:I124" si="15">G114*1.27</f>
        <v>0</v>
      </c>
      <c r="J114" s="5">
        <f t="shared" ref="J114:J124" si="16">I114*E114</f>
        <v>0</v>
      </c>
    </row>
    <row r="115" spans="1:10" ht="74.25" x14ac:dyDescent="0.25">
      <c r="A115" s="10" t="s">
        <v>223</v>
      </c>
      <c r="B115" s="30" t="s">
        <v>179</v>
      </c>
      <c r="C115" s="16"/>
      <c r="D115" s="44" t="s">
        <v>249</v>
      </c>
      <c r="E115" s="33">
        <v>1</v>
      </c>
      <c r="F115" s="33" t="s">
        <v>242</v>
      </c>
      <c r="G115" s="6"/>
      <c r="H115" s="5">
        <f t="shared" si="14"/>
        <v>0</v>
      </c>
      <c r="I115" s="5">
        <f t="shared" si="15"/>
        <v>0</v>
      </c>
      <c r="J115" s="5">
        <f t="shared" si="16"/>
        <v>0</v>
      </c>
    </row>
    <row r="116" spans="1:10" ht="75" x14ac:dyDescent="0.25">
      <c r="A116" s="10" t="s">
        <v>224</v>
      </c>
      <c r="B116" s="32" t="s">
        <v>180</v>
      </c>
      <c r="C116" s="16"/>
      <c r="D116" s="44" t="s">
        <v>249</v>
      </c>
      <c r="E116" s="35">
        <v>1</v>
      </c>
      <c r="F116" s="35" t="s">
        <v>243</v>
      </c>
      <c r="G116" s="6"/>
      <c r="H116" s="5">
        <f t="shared" si="14"/>
        <v>0</v>
      </c>
      <c r="I116" s="5">
        <f t="shared" si="15"/>
        <v>0</v>
      </c>
      <c r="J116" s="5">
        <f t="shared" si="16"/>
        <v>0</v>
      </c>
    </row>
    <row r="117" spans="1:10" ht="74.25" x14ac:dyDescent="0.25">
      <c r="A117" s="10" t="s">
        <v>225</v>
      </c>
      <c r="B117" s="21" t="s">
        <v>181</v>
      </c>
      <c r="C117" s="16"/>
      <c r="D117" s="44" t="s">
        <v>249</v>
      </c>
      <c r="E117" s="33">
        <v>40</v>
      </c>
      <c r="F117" s="33" t="s">
        <v>19</v>
      </c>
      <c r="G117" s="6"/>
      <c r="H117" s="5">
        <f t="shared" si="14"/>
        <v>0</v>
      </c>
      <c r="I117" s="5">
        <f t="shared" si="15"/>
        <v>0</v>
      </c>
      <c r="J117" s="5">
        <f t="shared" si="16"/>
        <v>0</v>
      </c>
    </row>
    <row r="118" spans="1:10" ht="74.25" x14ac:dyDescent="0.25">
      <c r="A118" s="10" t="s">
        <v>226</v>
      </c>
      <c r="B118" s="21" t="s">
        <v>182</v>
      </c>
      <c r="C118" s="16"/>
      <c r="D118" s="44" t="s">
        <v>249</v>
      </c>
      <c r="E118" s="33">
        <v>40</v>
      </c>
      <c r="F118" s="33" t="s">
        <v>19</v>
      </c>
      <c r="G118" s="6"/>
      <c r="H118" s="5">
        <f t="shared" si="14"/>
        <v>0</v>
      </c>
      <c r="I118" s="5">
        <f t="shared" si="15"/>
        <v>0</v>
      </c>
      <c r="J118" s="5">
        <f t="shared" si="16"/>
        <v>0</v>
      </c>
    </row>
    <row r="119" spans="1:10" ht="74.25" x14ac:dyDescent="0.25">
      <c r="A119" s="10" t="s">
        <v>227</v>
      </c>
      <c r="B119" s="21" t="s">
        <v>183</v>
      </c>
      <c r="C119" s="16"/>
      <c r="D119" s="44" t="s">
        <v>249</v>
      </c>
      <c r="E119" s="33">
        <v>2</v>
      </c>
      <c r="F119" s="33" t="s">
        <v>19</v>
      </c>
      <c r="G119" s="6"/>
      <c r="H119" s="5">
        <f t="shared" si="14"/>
        <v>0</v>
      </c>
      <c r="I119" s="5">
        <f t="shared" si="15"/>
        <v>0</v>
      </c>
      <c r="J119" s="5">
        <f t="shared" si="16"/>
        <v>0</v>
      </c>
    </row>
    <row r="120" spans="1:10" ht="179.25" x14ac:dyDescent="0.25">
      <c r="A120" s="10" t="s">
        <v>228</v>
      </c>
      <c r="B120" s="21" t="s">
        <v>184</v>
      </c>
      <c r="C120" s="16"/>
      <c r="D120" s="44" t="s">
        <v>249</v>
      </c>
      <c r="E120" s="33">
        <v>1</v>
      </c>
      <c r="F120" s="33" t="s">
        <v>19</v>
      </c>
      <c r="G120" s="6"/>
      <c r="H120" s="5">
        <f t="shared" si="14"/>
        <v>0</v>
      </c>
      <c r="I120" s="5">
        <f t="shared" si="15"/>
        <v>0</v>
      </c>
      <c r="J120" s="5">
        <f t="shared" si="16"/>
        <v>0</v>
      </c>
    </row>
    <row r="121" spans="1:10" ht="225" x14ac:dyDescent="0.25">
      <c r="A121" s="10" t="s">
        <v>229</v>
      </c>
      <c r="B121" s="21" t="s">
        <v>185</v>
      </c>
      <c r="C121" s="16"/>
      <c r="D121" s="44" t="s">
        <v>249</v>
      </c>
      <c r="E121" s="34">
        <v>1</v>
      </c>
      <c r="F121" s="34" t="s">
        <v>74</v>
      </c>
      <c r="G121" s="6"/>
      <c r="H121" s="5">
        <f t="shared" si="14"/>
        <v>0</v>
      </c>
      <c r="I121" s="5">
        <f t="shared" si="15"/>
        <v>0</v>
      </c>
      <c r="J121" s="5">
        <f t="shared" si="16"/>
        <v>0</v>
      </c>
    </row>
    <row r="122" spans="1:10" ht="134.25" x14ac:dyDescent="0.25">
      <c r="A122" s="10" t="s">
        <v>230</v>
      </c>
      <c r="B122" s="21" t="s">
        <v>186</v>
      </c>
      <c r="C122" s="16"/>
      <c r="D122" s="44" t="s">
        <v>249</v>
      </c>
      <c r="E122" s="33">
        <v>1</v>
      </c>
      <c r="F122" s="33" t="s">
        <v>243</v>
      </c>
      <c r="G122" s="6"/>
      <c r="H122" s="5">
        <f t="shared" si="14"/>
        <v>0</v>
      </c>
      <c r="I122" s="5">
        <f t="shared" si="15"/>
        <v>0</v>
      </c>
      <c r="J122" s="5">
        <f t="shared" si="16"/>
        <v>0</v>
      </c>
    </row>
    <row r="123" spans="1:10" ht="74.25" x14ac:dyDescent="0.25">
      <c r="A123" s="10" t="s">
        <v>231</v>
      </c>
      <c r="B123" s="21" t="s">
        <v>187</v>
      </c>
      <c r="C123" s="16"/>
      <c r="D123" s="44" t="s">
        <v>249</v>
      </c>
      <c r="E123" s="33">
        <v>50</v>
      </c>
      <c r="F123" s="33" t="s">
        <v>239</v>
      </c>
      <c r="G123" s="6"/>
      <c r="H123" s="5">
        <f t="shared" si="14"/>
        <v>0</v>
      </c>
      <c r="I123" s="5">
        <f t="shared" si="15"/>
        <v>0</v>
      </c>
      <c r="J123" s="5">
        <f t="shared" si="16"/>
        <v>0</v>
      </c>
    </row>
    <row r="124" spans="1:10" ht="74.25" x14ac:dyDescent="0.25">
      <c r="A124" s="10" t="s">
        <v>232</v>
      </c>
      <c r="B124" s="21" t="s">
        <v>188</v>
      </c>
      <c r="C124" s="16"/>
      <c r="D124" s="44" t="s">
        <v>249</v>
      </c>
      <c r="E124" s="33">
        <v>2</v>
      </c>
      <c r="F124" s="33" t="s">
        <v>19</v>
      </c>
      <c r="G124" s="6"/>
      <c r="H124" s="5">
        <f t="shared" si="14"/>
        <v>0</v>
      </c>
      <c r="I124" s="5">
        <f t="shared" si="15"/>
        <v>0</v>
      </c>
      <c r="J124" s="5">
        <f t="shared" si="16"/>
        <v>0</v>
      </c>
    </row>
    <row r="125" spans="1:10" x14ac:dyDescent="0.25">
      <c r="A125" s="90" t="s">
        <v>258</v>
      </c>
      <c r="B125" s="90"/>
      <c r="C125" s="90"/>
      <c r="D125" s="90"/>
      <c r="E125" s="90"/>
      <c r="F125" s="90"/>
      <c r="G125" s="90"/>
      <c r="H125" s="90"/>
      <c r="I125" s="90"/>
      <c r="J125" s="90"/>
    </row>
    <row r="126" spans="1:10" ht="75" x14ac:dyDescent="0.25">
      <c r="A126" s="9" t="s">
        <v>21</v>
      </c>
      <c r="B126" s="81" t="s">
        <v>259</v>
      </c>
      <c r="C126" s="9"/>
      <c r="D126" s="9" t="s">
        <v>249</v>
      </c>
      <c r="E126" s="33">
        <v>36</v>
      </c>
      <c r="F126" s="33" t="s">
        <v>270</v>
      </c>
      <c r="G126" s="9"/>
      <c r="H126" s="5">
        <f t="shared" ref="H126:H129" si="17">G126*E126</f>
        <v>0</v>
      </c>
      <c r="I126" s="5">
        <f t="shared" ref="I126:I129" si="18">G126*1.27</f>
        <v>0</v>
      </c>
      <c r="J126" s="5">
        <f t="shared" ref="J126:J129" si="19">I126*E126</f>
        <v>0</v>
      </c>
    </row>
    <row r="127" spans="1:10" ht="75" x14ac:dyDescent="0.25">
      <c r="A127" s="9" t="s">
        <v>24</v>
      </c>
      <c r="B127" s="81" t="s">
        <v>260</v>
      </c>
      <c r="C127" s="9"/>
      <c r="D127" s="9" t="s">
        <v>249</v>
      </c>
      <c r="E127" s="33">
        <v>36</v>
      </c>
      <c r="F127" s="33" t="s">
        <v>270</v>
      </c>
      <c r="G127" s="9"/>
      <c r="H127" s="5">
        <f t="shared" si="17"/>
        <v>0</v>
      </c>
      <c r="I127" s="5">
        <f t="shared" si="18"/>
        <v>0</v>
      </c>
      <c r="J127" s="5">
        <f t="shared" si="19"/>
        <v>0</v>
      </c>
    </row>
    <row r="128" spans="1:10" ht="75" x14ac:dyDescent="0.25">
      <c r="A128" s="9" t="s">
        <v>23</v>
      </c>
      <c r="B128" s="81" t="s">
        <v>261</v>
      </c>
      <c r="C128" s="9"/>
      <c r="D128" s="9" t="s">
        <v>249</v>
      </c>
      <c r="E128" s="33">
        <v>36</v>
      </c>
      <c r="F128" s="33" t="s">
        <v>270</v>
      </c>
      <c r="G128" s="9"/>
      <c r="H128" s="5">
        <f t="shared" si="17"/>
        <v>0</v>
      </c>
      <c r="I128" s="5">
        <f t="shared" si="18"/>
        <v>0</v>
      </c>
      <c r="J128" s="5">
        <f t="shared" si="19"/>
        <v>0</v>
      </c>
    </row>
    <row r="129" spans="1:10" ht="104.25" x14ac:dyDescent="0.25">
      <c r="A129" s="9" t="s">
        <v>22</v>
      </c>
      <c r="B129" s="81" t="s">
        <v>262</v>
      </c>
      <c r="C129" s="9"/>
      <c r="D129" s="9" t="s">
        <v>249</v>
      </c>
      <c r="E129" s="33">
        <v>1</v>
      </c>
      <c r="F129" s="33" t="s">
        <v>19</v>
      </c>
      <c r="G129" s="9"/>
      <c r="H129" s="5">
        <f t="shared" si="17"/>
        <v>0</v>
      </c>
      <c r="I129" s="5">
        <f t="shared" si="18"/>
        <v>0</v>
      </c>
      <c r="J129" s="5">
        <f t="shared" si="19"/>
        <v>0</v>
      </c>
    </row>
    <row r="130" spans="1:10" ht="89.25" x14ac:dyDescent="0.25">
      <c r="A130" s="9" t="s">
        <v>25</v>
      </c>
      <c r="B130" s="20" t="s">
        <v>263</v>
      </c>
      <c r="C130" s="7"/>
      <c r="D130" s="7" t="s">
        <v>249</v>
      </c>
      <c r="E130" s="33">
        <v>1</v>
      </c>
      <c r="F130" s="33" t="s">
        <v>19</v>
      </c>
      <c r="G130" s="6"/>
      <c r="H130" s="5">
        <f t="shared" ref="H130:H136" si="20">G130*E130</f>
        <v>0</v>
      </c>
      <c r="I130" s="5">
        <f t="shared" ref="I130:I136" si="21">G130*1.27</f>
        <v>0</v>
      </c>
      <c r="J130" s="5">
        <f t="shared" ref="J130:J136" si="22">I130*E130</f>
        <v>0</v>
      </c>
    </row>
    <row r="131" spans="1:10" ht="60" x14ac:dyDescent="0.25">
      <c r="A131" s="9" t="s">
        <v>26</v>
      </c>
      <c r="B131" s="20" t="s">
        <v>264</v>
      </c>
      <c r="C131" s="7"/>
      <c r="D131" s="7" t="s">
        <v>249</v>
      </c>
      <c r="E131" s="33">
        <v>3</v>
      </c>
      <c r="F131" s="33" t="s">
        <v>19</v>
      </c>
      <c r="G131" s="6"/>
      <c r="H131" s="5">
        <f t="shared" si="20"/>
        <v>0</v>
      </c>
      <c r="I131" s="5">
        <f t="shared" si="21"/>
        <v>0</v>
      </c>
      <c r="J131" s="5">
        <f t="shared" si="22"/>
        <v>0</v>
      </c>
    </row>
    <row r="132" spans="1:10" ht="59.25" x14ac:dyDescent="0.25">
      <c r="A132" s="9" t="s">
        <v>27</v>
      </c>
      <c r="B132" s="20" t="s">
        <v>265</v>
      </c>
      <c r="C132" s="7"/>
      <c r="D132" s="7" t="s">
        <v>249</v>
      </c>
      <c r="E132" s="33">
        <v>3</v>
      </c>
      <c r="F132" s="33" t="s">
        <v>19</v>
      </c>
      <c r="G132" s="6"/>
      <c r="H132" s="5">
        <f t="shared" si="20"/>
        <v>0</v>
      </c>
      <c r="I132" s="5">
        <f t="shared" si="21"/>
        <v>0</v>
      </c>
      <c r="J132" s="5">
        <f t="shared" si="22"/>
        <v>0</v>
      </c>
    </row>
    <row r="133" spans="1:10" ht="60" x14ac:dyDescent="0.25">
      <c r="A133" s="9" t="s">
        <v>28</v>
      </c>
      <c r="B133" s="20" t="s">
        <v>266</v>
      </c>
      <c r="C133" s="7"/>
      <c r="D133" s="7" t="s">
        <v>249</v>
      </c>
      <c r="E133" s="33">
        <v>1</v>
      </c>
      <c r="F133" s="33" t="s">
        <v>75</v>
      </c>
      <c r="G133" s="6"/>
      <c r="H133" s="5">
        <f t="shared" si="20"/>
        <v>0</v>
      </c>
      <c r="I133" s="5">
        <f t="shared" si="21"/>
        <v>0</v>
      </c>
      <c r="J133" s="5">
        <f t="shared" si="22"/>
        <v>0</v>
      </c>
    </row>
    <row r="134" spans="1:10" ht="60" x14ac:dyDescent="0.25">
      <c r="A134" s="9" t="s">
        <v>29</v>
      </c>
      <c r="B134" s="20" t="s">
        <v>267</v>
      </c>
      <c r="C134" s="7"/>
      <c r="D134" s="7" t="s">
        <v>249</v>
      </c>
      <c r="E134" s="33">
        <v>1</v>
      </c>
      <c r="F134" s="33" t="s">
        <v>75</v>
      </c>
      <c r="G134" s="6"/>
      <c r="H134" s="5">
        <f t="shared" si="20"/>
        <v>0</v>
      </c>
      <c r="I134" s="5">
        <f t="shared" si="21"/>
        <v>0</v>
      </c>
      <c r="J134" s="5">
        <f t="shared" si="22"/>
        <v>0</v>
      </c>
    </row>
    <row r="135" spans="1:10" ht="60" x14ac:dyDescent="0.25">
      <c r="A135" s="9" t="s">
        <v>30</v>
      </c>
      <c r="B135" s="20" t="s">
        <v>268</v>
      </c>
      <c r="C135" s="7"/>
      <c r="D135" s="7" t="s">
        <v>249</v>
      </c>
      <c r="E135" s="33">
        <v>2.5</v>
      </c>
      <c r="F135" s="33" t="s">
        <v>75</v>
      </c>
      <c r="G135" s="6"/>
      <c r="H135" s="5">
        <f t="shared" si="20"/>
        <v>0</v>
      </c>
      <c r="I135" s="5">
        <f t="shared" si="21"/>
        <v>0</v>
      </c>
      <c r="J135" s="5">
        <f t="shared" si="22"/>
        <v>0</v>
      </c>
    </row>
    <row r="136" spans="1:10" ht="90" x14ac:dyDescent="0.25">
      <c r="A136" s="9" t="s">
        <v>31</v>
      </c>
      <c r="B136" s="18" t="s">
        <v>269</v>
      </c>
      <c r="C136" s="7"/>
      <c r="D136" s="7" t="s">
        <v>249</v>
      </c>
      <c r="E136" s="33">
        <v>0.5</v>
      </c>
      <c r="F136" s="33" t="s">
        <v>271</v>
      </c>
      <c r="G136" s="6"/>
      <c r="H136" s="5">
        <f t="shared" si="20"/>
        <v>0</v>
      </c>
      <c r="I136" s="5">
        <f t="shared" si="21"/>
        <v>0</v>
      </c>
      <c r="J136" s="5">
        <f t="shared" si="22"/>
        <v>0</v>
      </c>
    </row>
    <row r="137" spans="1:10" x14ac:dyDescent="0.25">
      <c r="A137" s="90" t="s">
        <v>272</v>
      </c>
      <c r="B137" s="90"/>
      <c r="C137" s="90"/>
      <c r="D137" s="90"/>
      <c r="E137" s="90"/>
      <c r="F137" s="90"/>
      <c r="G137" s="90"/>
      <c r="H137" s="90"/>
      <c r="I137" s="90"/>
      <c r="J137" s="90"/>
    </row>
    <row r="138" spans="1:10" ht="74.25" x14ac:dyDescent="0.25">
      <c r="A138" s="9" t="s">
        <v>21</v>
      </c>
      <c r="B138" s="19" t="s">
        <v>273</v>
      </c>
      <c r="C138" s="8"/>
      <c r="D138" s="7" t="s">
        <v>249</v>
      </c>
      <c r="E138" s="33">
        <v>2</v>
      </c>
      <c r="F138" s="33" t="s">
        <v>19</v>
      </c>
      <c r="G138" s="6"/>
      <c r="H138" s="5">
        <f t="shared" ref="H138" si="23">G138*E138</f>
        <v>0</v>
      </c>
      <c r="I138" s="5">
        <f t="shared" ref="I138" si="24">G138*1.27</f>
        <v>0</v>
      </c>
      <c r="J138" s="5">
        <f t="shared" ref="J138" si="25">I138*E138</f>
        <v>0</v>
      </c>
    </row>
    <row r="139" spans="1:10" ht="44.25" x14ac:dyDescent="0.25">
      <c r="A139" s="9" t="s">
        <v>24</v>
      </c>
      <c r="B139" s="19" t="s">
        <v>274</v>
      </c>
      <c r="C139" s="8"/>
      <c r="D139" s="7" t="s">
        <v>249</v>
      </c>
      <c r="E139" s="33">
        <v>500</v>
      </c>
      <c r="F139" s="33" t="s">
        <v>288</v>
      </c>
      <c r="G139" s="6"/>
      <c r="H139" s="5">
        <f t="shared" ref="H139:H161" si="26">G139*E139</f>
        <v>0</v>
      </c>
      <c r="I139" s="5">
        <f t="shared" ref="I139:I161" si="27">G139*1.27</f>
        <v>0</v>
      </c>
      <c r="J139" s="5">
        <f t="shared" ref="J139:J161" si="28">I139*E139</f>
        <v>0</v>
      </c>
    </row>
    <row r="140" spans="1:10" ht="74.25" x14ac:dyDescent="0.25">
      <c r="A140" s="9" t="s">
        <v>23</v>
      </c>
      <c r="B140" s="18" t="s">
        <v>275</v>
      </c>
      <c r="C140" s="8"/>
      <c r="D140" s="7" t="s">
        <v>249</v>
      </c>
      <c r="E140" s="34">
        <v>40</v>
      </c>
      <c r="F140" s="34" t="s">
        <v>74</v>
      </c>
      <c r="G140" s="6"/>
      <c r="H140" s="5">
        <f t="shared" si="26"/>
        <v>0</v>
      </c>
      <c r="I140" s="5">
        <f t="shared" si="27"/>
        <v>0</v>
      </c>
      <c r="J140" s="5">
        <f t="shared" si="28"/>
        <v>0</v>
      </c>
    </row>
    <row r="141" spans="1:10" ht="89.25" x14ac:dyDescent="0.25">
      <c r="A141" s="9" t="s">
        <v>22</v>
      </c>
      <c r="B141" s="19" t="s">
        <v>276</v>
      </c>
      <c r="C141" s="8"/>
      <c r="D141" s="7" t="s">
        <v>249</v>
      </c>
      <c r="E141" s="33">
        <v>150</v>
      </c>
      <c r="F141" s="33" t="s">
        <v>237</v>
      </c>
      <c r="G141" s="6"/>
      <c r="H141" s="5">
        <f t="shared" si="26"/>
        <v>0</v>
      </c>
      <c r="I141" s="5">
        <f t="shared" si="27"/>
        <v>0</v>
      </c>
      <c r="J141" s="5">
        <f t="shared" si="28"/>
        <v>0</v>
      </c>
    </row>
    <row r="142" spans="1:10" ht="74.25" x14ac:dyDescent="0.25">
      <c r="A142" s="9" t="s">
        <v>25</v>
      </c>
      <c r="B142" s="18" t="s">
        <v>277</v>
      </c>
      <c r="C142" s="8"/>
      <c r="D142" s="7" t="s">
        <v>249</v>
      </c>
      <c r="E142" s="34">
        <v>20</v>
      </c>
      <c r="F142" s="34" t="s">
        <v>289</v>
      </c>
      <c r="G142" s="6"/>
      <c r="H142" s="5">
        <f t="shared" si="26"/>
        <v>0</v>
      </c>
      <c r="I142" s="5">
        <f t="shared" si="27"/>
        <v>0</v>
      </c>
      <c r="J142" s="5">
        <f t="shared" si="28"/>
        <v>0</v>
      </c>
    </row>
    <row r="143" spans="1:10" ht="73.5" x14ac:dyDescent="0.25">
      <c r="A143" s="9" t="s">
        <v>26</v>
      </c>
      <c r="B143" s="48" t="s">
        <v>278</v>
      </c>
      <c r="C143" s="8"/>
      <c r="D143" s="7" t="s">
        <v>249</v>
      </c>
      <c r="E143" s="33">
        <v>3</v>
      </c>
      <c r="F143" s="33" t="s">
        <v>19</v>
      </c>
      <c r="G143" s="6"/>
      <c r="H143" s="5">
        <f t="shared" si="26"/>
        <v>0</v>
      </c>
      <c r="I143" s="5">
        <f t="shared" si="27"/>
        <v>0</v>
      </c>
      <c r="J143" s="5">
        <f t="shared" si="28"/>
        <v>0</v>
      </c>
    </row>
    <row r="144" spans="1:10" ht="30" x14ac:dyDescent="0.25">
      <c r="A144" s="9" t="s">
        <v>27</v>
      </c>
      <c r="B144" s="49" t="s">
        <v>279</v>
      </c>
      <c r="C144" s="8"/>
      <c r="D144" s="7" t="s">
        <v>249</v>
      </c>
      <c r="E144" s="35">
        <v>5</v>
      </c>
      <c r="F144" s="35" t="s">
        <v>243</v>
      </c>
      <c r="G144" s="6"/>
      <c r="H144" s="5">
        <f t="shared" si="26"/>
        <v>0</v>
      </c>
      <c r="I144" s="5">
        <f t="shared" si="27"/>
        <v>0</v>
      </c>
      <c r="J144" s="5">
        <f t="shared" si="28"/>
        <v>0</v>
      </c>
    </row>
    <row r="145" spans="1:10" ht="44.25" x14ac:dyDescent="0.25">
      <c r="A145" s="9" t="s">
        <v>28</v>
      </c>
      <c r="B145" s="18" t="s">
        <v>280</v>
      </c>
      <c r="C145" s="8"/>
      <c r="D145" s="7" t="s">
        <v>249</v>
      </c>
      <c r="E145" s="33">
        <v>25</v>
      </c>
      <c r="F145" s="33" t="s">
        <v>75</v>
      </c>
      <c r="G145" s="6"/>
      <c r="H145" s="5">
        <f t="shared" si="26"/>
        <v>0</v>
      </c>
      <c r="I145" s="5">
        <f t="shared" si="27"/>
        <v>0</v>
      </c>
      <c r="J145" s="5">
        <f t="shared" si="28"/>
        <v>0</v>
      </c>
    </row>
    <row r="146" spans="1:10" ht="44.25" x14ac:dyDescent="0.25">
      <c r="A146" s="9" t="s">
        <v>29</v>
      </c>
      <c r="B146" s="18" t="s">
        <v>281</v>
      </c>
      <c r="C146" s="8"/>
      <c r="D146" s="7" t="s">
        <v>249</v>
      </c>
      <c r="E146" s="33">
        <v>50</v>
      </c>
      <c r="F146" s="33" t="s">
        <v>75</v>
      </c>
      <c r="G146" s="6"/>
      <c r="H146" s="5">
        <f t="shared" si="26"/>
        <v>0</v>
      </c>
      <c r="I146" s="5">
        <f t="shared" si="27"/>
        <v>0</v>
      </c>
      <c r="J146" s="5">
        <f t="shared" si="28"/>
        <v>0</v>
      </c>
    </row>
    <row r="147" spans="1:10" ht="45" x14ac:dyDescent="0.25">
      <c r="A147" s="9" t="s">
        <v>30</v>
      </c>
      <c r="B147" s="18" t="s">
        <v>282</v>
      </c>
      <c r="C147" s="8"/>
      <c r="D147" s="7" t="s">
        <v>249</v>
      </c>
      <c r="E147" s="33">
        <v>25</v>
      </c>
      <c r="F147" s="33" t="s">
        <v>75</v>
      </c>
      <c r="G147" s="6"/>
      <c r="H147" s="5">
        <f t="shared" si="26"/>
        <v>0</v>
      </c>
      <c r="I147" s="5">
        <f t="shared" si="27"/>
        <v>0</v>
      </c>
      <c r="J147" s="5">
        <f t="shared" si="28"/>
        <v>0</v>
      </c>
    </row>
    <row r="148" spans="1:10" ht="74.25" x14ac:dyDescent="0.25">
      <c r="A148" s="9" t="s">
        <v>31</v>
      </c>
      <c r="B148" s="19" t="s">
        <v>283</v>
      </c>
      <c r="C148" s="8"/>
      <c r="D148" s="7" t="s">
        <v>249</v>
      </c>
      <c r="E148" s="33">
        <v>20</v>
      </c>
      <c r="F148" s="33" t="s">
        <v>237</v>
      </c>
      <c r="G148" s="6"/>
      <c r="H148" s="5">
        <f t="shared" si="26"/>
        <v>0</v>
      </c>
      <c r="I148" s="5">
        <f t="shared" si="27"/>
        <v>0</v>
      </c>
      <c r="J148" s="5">
        <f t="shared" si="28"/>
        <v>0</v>
      </c>
    </row>
    <row r="149" spans="1:10" ht="74.25" x14ac:dyDescent="0.25">
      <c r="A149" s="9" t="s">
        <v>32</v>
      </c>
      <c r="B149" s="19" t="s">
        <v>284</v>
      </c>
      <c r="C149" s="8"/>
      <c r="D149" s="7" t="s">
        <v>249</v>
      </c>
      <c r="E149" s="33">
        <v>10</v>
      </c>
      <c r="F149" s="33" t="s">
        <v>237</v>
      </c>
      <c r="G149" s="6"/>
      <c r="H149" s="5">
        <f t="shared" si="26"/>
        <v>0</v>
      </c>
      <c r="I149" s="5">
        <f t="shared" si="27"/>
        <v>0</v>
      </c>
      <c r="J149" s="5">
        <f t="shared" si="28"/>
        <v>0</v>
      </c>
    </row>
    <row r="150" spans="1:10" ht="15.75" customHeight="1" x14ac:dyDescent="0.25">
      <c r="A150" s="108" t="s">
        <v>33</v>
      </c>
      <c r="B150" s="102" t="s">
        <v>285</v>
      </c>
      <c r="C150" s="8"/>
      <c r="D150" s="9" t="s">
        <v>291</v>
      </c>
      <c r="E150" s="33">
        <v>0.25</v>
      </c>
      <c r="F150" s="33" t="s">
        <v>290</v>
      </c>
      <c r="G150" s="6"/>
      <c r="H150" s="5">
        <f t="shared" si="26"/>
        <v>0</v>
      </c>
      <c r="I150" s="5">
        <f t="shared" si="27"/>
        <v>0</v>
      </c>
      <c r="J150" s="5">
        <f t="shared" si="28"/>
        <v>0</v>
      </c>
    </row>
    <row r="151" spans="1:10" x14ac:dyDescent="0.25">
      <c r="A151" s="109"/>
      <c r="B151" s="103"/>
      <c r="C151" s="8"/>
      <c r="D151" s="9" t="s">
        <v>292</v>
      </c>
      <c r="E151" s="33">
        <v>0.25</v>
      </c>
      <c r="F151" s="33" t="s">
        <v>290</v>
      </c>
      <c r="G151" s="6"/>
      <c r="H151" s="5">
        <f t="shared" si="26"/>
        <v>0</v>
      </c>
      <c r="I151" s="5">
        <f t="shared" si="27"/>
        <v>0</v>
      </c>
      <c r="J151" s="5">
        <f t="shared" si="28"/>
        <v>0</v>
      </c>
    </row>
    <row r="152" spans="1:10" x14ac:dyDescent="0.25">
      <c r="A152" s="109"/>
      <c r="B152" s="103"/>
      <c r="C152" s="8"/>
      <c r="D152" s="9" t="s">
        <v>293</v>
      </c>
      <c r="E152" s="33">
        <v>0.25</v>
      </c>
      <c r="F152" s="33" t="s">
        <v>290</v>
      </c>
      <c r="G152" s="6"/>
      <c r="H152" s="5">
        <f t="shared" si="26"/>
        <v>0</v>
      </c>
      <c r="I152" s="5">
        <f t="shared" si="27"/>
        <v>0</v>
      </c>
      <c r="J152" s="5">
        <f t="shared" si="28"/>
        <v>0</v>
      </c>
    </row>
    <row r="153" spans="1:10" x14ac:dyDescent="0.25">
      <c r="A153" s="109"/>
      <c r="B153" s="103"/>
      <c r="C153" s="8"/>
      <c r="D153" s="9" t="s">
        <v>294</v>
      </c>
      <c r="E153" s="33">
        <v>0.25</v>
      </c>
      <c r="F153" s="33" t="s">
        <v>290</v>
      </c>
      <c r="G153" s="6"/>
      <c r="H153" s="5">
        <f t="shared" si="26"/>
        <v>0</v>
      </c>
      <c r="I153" s="5">
        <f t="shared" si="27"/>
        <v>0</v>
      </c>
      <c r="J153" s="5">
        <f t="shared" si="28"/>
        <v>0</v>
      </c>
    </row>
    <row r="154" spans="1:10" x14ac:dyDescent="0.25">
      <c r="A154" s="109"/>
      <c r="B154" s="103"/>
      <c r="C154" s="8"/>
      <c r="D154" s="9" t="s">
        <v>295</v>
      </c>
      <c r="E154" s="33">
        <v>0.25</v>
      </c>
      <c r="F154" s="33" t="s">
        <v>290</v>
      </c>
      <c r="G154" s="6"/>
      <c r="H154" s="5">
        <f t="shared" si="26"/>
        <v>0</v>
      </c>
      <c r="I154" s="5">
        <f t="shared" si="27"/>
        <v>0</v>
      </c>
      <c r="J154" s="5">
        <f t="shared" si="28"/>
        <v>0</v>
      </c>
    </row>
    <row r="155" spans="1:10" x14ac:dyDescent="0.25">
      <c r="A155" s="109"/>
      <c r="B155" s="103"/>
      <c r="C155" s="8"/>
      <c r="D155" s="9" t="s">
        <v>296</v>
      </c>
      <c r="E155" s="33">
        <v>0.25</v>
      </c>
      <c r="F155" s="33" t="s">
        <v>290</v>
      </c>
      <c r="G155" s="6"/>
      <c r="H155" s="5">
        <f t="shared" si="26"/>
        <v>0</v>
      </c>
      <c r="I155" s="5">
        <f t="shared" si="27"/>
        <v>0</v>
      </c>
      <c r="J155" s="5">
        <f t="shared" si="28"/>
        <v>0</v>
      </c>
    </row>
    <row r="156" spans="1:10" x14ac:dyDescent="0.25">
      <c r="A156" s="109"/>
      <c r="B156" s="103"/>
      <c r="C156" s="8"/>
      <c r="D156" s="9" t="s">
        <v>297</v>
      </c>
      <c r="E156" s="33">
        <v>0.25</v>
      </c>
      <c r="F156" s="33" t="s">
        <v>290</v>
      </c>
      <c r="G156" s="6"/>
      <c r="H156" s="5">
        <f t="shared" si="26"/>
        <v>0</v>
      </c>
      <c r="I156" s="5">
        <f t="shared" si="27"/>
        <v>0</v>
      </c>
      <c r="J156" s="5">
        <f t="shared" si="28"/>
        <v>0</v>
      </c>
    </row>
    <row r="157" spans="1:10" x14ac:dyDescent="0.25">
      <c r="A157" s="109"/>
      <c r="B157" s="103"/>
      <c r="C157" s="8"/>
      <c r="D157" s="9" t="s">
        <v>246</v>
      </c>
      <c r="E157" s="33">
        <v>0.25</v>
      </c>
      <c r="F157" s="33" t="s">
        <v>290</v>
      </c>
      <c r="G157" s="6"/>
      <c r="H157" s="5">
        <f t="shared" si="26"/>
        <v>0</v>
      </c>
      <c r="I157" s="5">
        <f t="shared" si="27"/>
        <v>0</v>
      </c>
      <c r="J157" s="5">
        <f t="shared" si="28"/>
        <v>0</v>
      </c>
    </row>
    <row r="158" spans="1:10" x14ac:dyDescent="0.25">
      <c r="A158" s="109"/>
      <c r="B158" s="103"/>
      <c r="C158" s="8"/>
      <c r="D158" s="9" t="s">
        <v>298</v>
      </c>
      <c r="E158" s="33">
        <v>0.25</v>
      </c>
      <c r="F158" s="33" t="s">
        <v>290</v>
      </c>
      <c r="G158" s="6"/>
      <c r="H158" s="5">
        <f t="shared" si="26"/>
        <v>0</v>
      </c>
      <c r="I158" s="5">
        <f t="shared" si="27"/>
        <v>0</v>
      </c>
      <c r="J158" s="5">
        <f t="shared" si="28"/>
        <v>0</v>
      </c>
    </row>
    <row r="159" spans="1:10" x14ac:dyDescent="0.25">
      <c r="A159" s="110"/>
      <c r="B159" s="104"/>
      <c r="C159" s="8"/>
      <c r="D159" s="9" t="s">
        <v>299</v>
      </c>
      <c r="E159" s="33">
        <v>0.75</v>
      </c>
      <c r="F159" s="33" t="s">
        <v>290</v>
      </c>
      <c r="G159" s="6"/>
      <c r="H159" s="5">
        <f t="shared" si="26"/>
        <v>0</v>
      </c>
      <c r="I159" s="5">
        <f t="shared" si="27"/>
        <v>0</v>
      </c>
      <c r="J159" s="5">
        <f t="shared" si="28"/>
        <v>0</v>
      </c>
    </row>
    <row r="160" spans="1:10" ht="30" x14ac:dyDescent="0.25">
      <c r="A160" s="9" t="s">
        <v>34</v>
      </c>
      <c r="B160" s="18" t="s">
        <v>286</v>
      </c>
      <c r="C160" s="8"/>
      <c r="D160" s="7" t="s">
        <v>249</v>
      </c>
      <c r="E160" s="33">
        <v>25</v>
      </c>
      <c r="F160" s="33" t="s">
        <v>75</v>
      </c>
      <c r="G160" s="6"/>
      <c r="H160" s="5">
        <f t="shared" si="26"/>
        <v>0</v>
      </c>
      <c r="I160" s="5">
        <f t="shared" si="27"/>
        <v>0</v>
      </c>
      <c r="J160" s="5">
        <f t="shared" si="28"/>
        <v>0</v>
      </c>
    </row>
    <row r="161" spans="1:10" ht="44.25" x14ac:dyDescent="0.25">
      <c r="A161" s="9" t="s">
        <v>35</v>
      </c>
      <c r="B161" s="18" t="s">
        <v>287</v>
      </c>
      <c r="C161" s="8"/>
      <c r="D161" s="7" t="s">
        <v>249</v>
      </c>
      <c r="E161" s="33">
        <v>3</v>
      </c>
      <c r="F161" s="33" t="s">
        <v>237</v>
      </c>
      <c r="G161" s="6"/>
      <c r="H161" s="5">
        <f t="shared" si="26"/>
        <v>0</v>
      </c>
      <c r="I161" s="5">
        <f t="shared" si="27"/>
        <v>0</v>
      </c>
      <c r="J161" s="5">
        <f t="shared" si="28"/>
        <v>0</v>
      </c>
    </row>
    <row r="162" spans="1:10" x14ac:dyDescent="0.25">
      <c r="A162" s="90" t="s">
        <v>300</v>
      </c>
      <c r="B162" s="90"/>
      <c r="C162" s="90"/>
      <c r="D162" s="90"/>
      <c r="E162" s="90"/>
      <c r="F162" s="90"/>
      <c r="G162" s="90"/>
      <c r="H162" s="90"/>
      <c r="I162" s="90"/>
      <c r="J162" s="90"/>
    </row>
    <row r="163" spans="1:10" ht="75" x14ac:dyDescent="0.25">
      <c r="A163" s="7" t="s">
        <v>21</v>
      </c>
      <c r="B163" s="50" t="s">
        <v>301</v>
      </c>
      <c r="C163" s="7"/>
      <c r="D163" s="7" t="s">
        <v>249</v>
      </c>
      <c r="E163" s="54">
        <v>4</v>
      </c>
      <c r="F163" s="54" t="s">
        <v>19</v>
      </c>
      <c r="G163" s="6"/>
      <c r="H163" s="5">
        <f t="shared" ref="H163:H170" si="29">G163*E163</f>
        <v>0</v>
      </c>
      <c r="I163" s="5">
        <f t="shared" ref="I163:I170" si="30">G163*1.27</f>
        <v>0</v>
      </c>
      <c r="J163" s="5">
        <f t="shared" ref="J163:J170" si="31">I163*E163</f>
        <v>0</v>
      </c>
    </row>
    <row r="164" spans="1:10" ht="60" x14ac:dyDescent="0.25">
      <c r="A164" s="9" t="s">
        <v>24</v>
      </c>
      <c r="B164" s="50" t="s">
        <v>302</v>
      </c>
      <c r="C164" s="7"/>
      <c r="D164" s="7" t="s">
        <v>249</v>
      </c>
      <c r="E164" s="54">
        <v>4</v>
      </c>
      <c r="F164" s="54" t="s">
        <v>19</v>
      </c>
      <c r="G164" s="6"/>
      <c r="H164" s="5">
        <f t="shared" si="29"/>
        <v>0</v>
      </c>
      <c r="I164" s="5">
        <f t="shared" si="30"/>
        <v>0</v>
      </c>
      <c r="J164" s="5">
        <f t="shared" si="31"/>
        <v>0</v>
      </c>
    </row>
    <row r="165" spans="1:10" ht="59.25" x14ac:dyDescent="0.25">
      <c r="A165" s="7" t="s">
        <v>23</v>
      </c>
      <c r="B165" s="51" t="s">
        <v>303</v>
      </c>
      <c r="C165" s="7"/>
      <c r="D165" s="7" t="s">
        <v>249</v>
      </c>
      <c r="E165" s="54">
        <v>1</v>
      </c>
      <c r="F165" s="54" t="s">
        <v>19</v>
      </c>
      <c r="G165" s="6"/>
      <c r="H165" s="5">
        <f t="shared" si="29"/>
        <v>0</v>
      </c>
      <c r="I165" s="5">
        <f t="shared" si="30"/>
        <v>0</v>
      </c>
      <c r="J165" s="5">
        <f t="shared" si="31"/>
        <v>0</v>
      </c>
    </row>
    <row r="166" spans="1:10" ht="44.25" x14ac:dyDescent="0.25">
      <c r="A166" s="9" t="s">
        <v>22</v>
      </c>
      <c r="B166" s="52" t="s">
        <v>304</v>
      </c>
      <c r="C166" s="7"/>
      <c r="D166" s="7" t="s">
        <v>249</v>
      </c>
      <c r="E166" s="54">
        <v>1</v>
      </c>
      <c r="F166" s="54" t="s">
        <v>19</v>
      </c>
      <c r="G166" s="6"/>
      <c r="H166" s="5">
        <f t="shared" si="29"/>
        <v>0</v>
      </c>
      <c r="I166" s="5">
        <f t="shared" si="30"/>
        <v>0</v>
      </c>
      <c r="J166" s="5">
        <f t="shared" si="31"/>
        <v>0</v>
      </c>
    </row>
    <row r="167" spans="1:10" ht="89.25" x14ac:dyDescent="0.25">
      <c r="A167" s="9" t="s">
        <v>25</v>
      </c>
      <c r="B167" s="53" t="s">
        <v>305</v>
      </c>
      <c r="C167" s="7"/>
      <c r="D167" s="7" t="s">
        <v>249</v>
      </c>
      <c r="E167" s="54">
        <v>6</v>
      </c>
      <c r="F167" s="54" t="s">
        <v>19</v>
      </c>
      <c r="G167" s="6"/>
      <c r="H167" s="5">
        <f t="shared" si="29"/>
        <v>0</v>
      </c>
      <c r="I167" s="5">
        <f t="shared" si="30"/>
        <v>0</v>
      </c>
      <c r="J167" s="5">
        <f t="shared" si="31"/>
        <v>0</v>
      </c>
    </row>
    <row r="168" spans="1:10" ht="44.25" x14ac:dyDescent="0.25">
      <c r="A168" s="9" t="s">
        <v>26</v>
      </c>
      <c r="B168" s="53" t="s">
        <v>306</v>
      </c>
      <c r="C168" s="7"/>
      <c r="D168" s="7" t="s">
        <v>249</v>
      </c>
      <c r="E168" s="54">
        <v>5</v>
      </c>
      <c r="F168" s="54" t="s">
        <v>19</v>
      </c>
      <c r="G168" s="6"/>
      <c r="H168" s="5">
        <f t="shared" si="29"/>
        <v>0</v>
      </c>
      <c r="I168" s="5">
        <f t="shared" si="30"/>
        <v>0</v>
      </c>
      <c r="J168" s="5">
        <f t="shared" si="31"/>
        <v>0</v>
      </c>
    </row>
    <row r="169" spans="1:10" ht="44.25" x14ac:dyDescent="0.25">
      <c r="A169" s="9" t="s">
        <v>27</v>
      </c>
      <c r="B169" s="53" t="s">
        <v>307</v>
      </c>
      <c r="C169" s="7"/>
      <c r="D169" s="7" t="s">
        <v>249</v>
      </c>
      <c r="E169" s="54">
        <v>4</v>
      </c>
      <c r="F169" s="54" t="s">
        <v>74</v>
      </c>
      <c r="G169" s="6"/>
      <c r="H169" s="5">
        <f t="shared" si="29"/>
        <v>0</v>
      </c>
      <c r="I169" s="5">
        <f t="shared" si="30"/>
        <v>0</v>
      </c>
      <c r="J169" s="5">
        <f t="shared" si="31"/>
        <v>0</v>
      </c>
    </row>
    <row r="170" spans="1:10" ht="44.25" x14ac:dyDescent="0.25">
      <c r="A170" s="9" t="s">
        <v>28</v>
      </c>
      <c r="B170" s="53" t="s">
        <v>308</v>
      </c>
      <c r="C170" s="7"/>
      <c r="D170" s="7" t="s">
        <v>249</v>
      </c>
      <c r="E170" s="54">
        <v>1</v>
      </c>
      <c r="F170" s="54" t="s">
        <v>74</v>
      </c>
      <c r="G170" s="6"/>
      <c r="H170" s="5">
        <f t="shared" si="29"/>
        <v>0</v>
      </c>
      <c r="I170" s="5">
        <f t="shared" si="30"/>
        <v>0</v>
      </c>
      <c r="J170" s="5">
        <f t="shared" si="31"/>
        <v>0</v>
      </c>
    </row>
    <row r="171" spans="1:10" ht="45" x14ac:dyDescent="0.25">
      <c r="A171" s="9" t="s">
        <v>29</v>
      </c>
      <c r="B171" s="53" t="s">
        <v>309</v>
      </c>
      <c r="C171" s="7"/>
      <c r="D171" s="7" t="s">
        <v>249</v>
      </c>
      <c r="E171" s="54">
        <v>5</v>
      </c>
      <c r="F171" s="54" t="s">
        <v>19</v>
      </c>
      <c r="G171" s="6"/>
      <c r="H171" s="5">
        <f t="shared" ref="H171:H173" si="32">G171*E171</f>
        <v>0</v>
      </c>
      <c r="I171" s="5">
        <f t="shared" ref="I171:I173" si="33">G171*1.27</f>
        <v>0</v>
      </c>
      <c r="J171" s="5">
        <f t="shared" ref="J171:J173" si="34">I171*E171</f>
        <v>0</v>
      </c>
    </row>
    <row r="172" spans="1:10" ht="89.25" x14ac:dyDescent="0.25">
      <c r="A172" s="9" t="s">
        <v>30</v>
      </c>
      <c r="B172" s="21" t="s">
        <v>310</v>
      </c>
      <c r="C172" s="7"/>
      <c r="D172" s="7" t="s">
        <v>249</v>
      </c>
      <c r="E172" s="54">
        <v>1</v>
      </c>
      <c r="F172" s="54" t="s">
        <v>19</v>
      </c>
      <c r="G172" s="6"/>
      <c r="H172" s="5">
        <f t="shared" si="32"/>
        <v>0</v>
      </c>
      <c r="I172" s="5">
        <f t="shared" si="33"/>
        <v>0</v>
      </c>
      <c r="J172" s="5">
        <f t="shared" si="34"/>
        <v>0</v>
      </c>
    </row>
    <row r="173" spans="1:10" ht="74.25" x14ac:dyDescent="0.25">
      <c r="A173" s="9" t="s">
        <v>31</v>
      </c>
      <c r="B173" s="27" t="s">
        <v>311</v>
      </c>
      <c r="C173" s="7"/>
      <c r="D173" s="7" t="s">
        <v>249</v>
      </c>
      <c r="E173" s="33">
        <v>3</v>
      </c>
      <c r="F173" s="33" t="s">
        <v>19</v>
      </c>
      <c r="G173" s="6"/>
      <c r="H173" s="5">
        <f t="shared" si="32"/>
        <v>0</v>
      </c>
      <c r="I173" s="5">
        <f t="shared" si="33"/>
        <v>0</v>
      </c>
      <c r="J173" s="5">
        <f t="shared" si="34"/>
        <v>0</v>
      </c>
    </row>
    <row r="174" spans="1:10" x14ac:dyDescent="0.25">
      <c r="A174" s="90" t="s">
        <v>312</v>
      </c>
      <c r="B174" s="90"/>
      <c r="C174" s="90"/>
      <c r="D174" s="90"/>
      <c r="E174" s="90"/>
      <c r="F174" s="90"/>
      <c r="G174" s="90"/>
      <c r="H174" s="90"/>
      <c r="I174" s="90"/>
      <c r="J174" s="90"/>
    </row>
    <row r="175" spans="1:10" ht="75" x14ac:dyDescent="0.25">
      <c r="A175" s="9" t="s">
        <v>21</v>
      </c>
      <c r="B175" s="21" t="s">
        <v>313</v>
      </c>
      <c r="C175" s="9"/>
      <c r="D175" s="7" t="s">
        <v>249</v>
      </c>
      <c r="E175" s="33">
        <v>1</v>
      </c>
      <c r="F175" s="33" t="s">
        <v>19</v>
      </c>
      <c r="G175" s="6"/>
      <c r="H175" s="5">
        <f t="shared" ref="H175:H181" si="35">G175*E175</f>
        <v>0</v>
      </c>
      <c r="I175" s="5">
        <f t="shared" ref="I175:I181" si="36">G175*1.27</f>
        <v>0</v>
      </c>
      <c r="J175" s="5">
        <f t="shared" ref="J175:J181" si="37">I175*E175</f>
        <v>0</v>
      </c>
    </row>
    <row r="176" spans="1:10" ht="59.25" x14ac:dyDescent="0.25">
      <c r="A176" s="9" t="s">
        <v>24</v>
      </c>
      <c r="B176" s="21" t="s">
        <v>314</v>
      </c>
      <c r="C176" s="9"/>
      <c r="D176" s="7" t="s">
        <v>249</v>
      </c>
      <c r="E176" s="33">
        <v>6</v>
      </c>
      <c r="F176" s="33" t="s">
        <v>19</v>
      </c>
      <c r="G176" s="6"/>
      <c r="H176" s="5">
        <f t="shared" si="35"/>
        <v>0</v>
      </c>
      <c r="I176" s="5">
        <f t="shared" si="36"/>
        <v>0</v>
      </c>
      <c r="J176" s="5">
        <f t="shared" si="37"/>
        <v>0</v>
      </c>
    </row>
    <row r="177" spans="1:10" ht="59.25" x14ac:dyDescent="0.25">
      <c r="A177" s="9" t="s">
        <v>23</v>
      </c>
      <c r="B177" s="27" t="s">
        <v>315</v>
      </c>
      <c r="C177" s="9"/>
      <c r="D177" s="7" t="s">
        <v>249</v>
      </c>
      <c r="E177" s="33">
        <v>6</v>
      </c>
      <c r="F177" s="36" t="s">
        <v>320</v>
      </c>
      <c r="G177" s="6"/>
      <c r="H177" s="5">
        <f t="shared" si="35"/>
        <v>0</v>
      </c>
      <c r="I177" s="5">
        <f t="shared" si="36"/>
        <v>0</v>
      </c>
      <c r="J177" s="5">
        <f t="shared" si="37"/>
        <v>0</v>
      </c>
    </row>
    <row r="178" spans="1:10" ht="59.25" x14ac:dyDescent="0.25">
      <c r="A178" s="9" t="s">
        <v>22</v>
      </c>
      <c r="B178" s="27" t="s">
        <v>316</v>
      </c>
      <c r="C178" s="9"/>
      <c r="D178" s="7" t="s">
        <v>249</v>
      </c>
      <c r="E178" s="33">
        <v>6</v>
      </c>
      <c r="F178" s="36" t="s">
        <v>320</v>
      </c>
      <c r="G178" s="6"/>
      <c r="H178" s="5">
        <f t="shared" si="35"/>
        <v>0</v>
      </c>
      <c r="I178" s="5">
        <f t="shared" si="36"/>
        <v>0</v>
      </c>
      <c r="J178" s="5">
        <f t="shared" si="37"/>
        <v>0</v>
      </c>
    </row>
    <row r="179" spans="1:10" ht="59.25" x14ac:dyDescent="0.25">
      <c r="A179" s="9" t="s">
        <v>25</v>
      </c>
      <c r="B179" s="27" t="s">
        <v>317</v>
      </c>
      <c r="C179" s="9"/>
      <c r="D179" s="7" t="s">
        <v>249</v>
      </c>
      <c r="E179" s="33">
        <v>6</v>
      </c>
      <c r="F179" s="36" t="s">
        <v>320</v>
      </c>
      <c r="G179" s="6"/>
      <c r="H179" s="5">
        <f t="shared" si="35"/>
        <v>0</v>
      </c>
      <c r="I179" s="5">
        <f t="shared" si="36"/>
        <v>0</v>
      </c>
      <c r="J179" s="5">
        <f t="shared" si="37"/>
        <v>0</v>
      </c>
    </row>
    <row r="180" spans="1:10" ht="119.25" x14ac:dyDescent="0.25">
      <c r="A180" s="9" t="s">
        <v>26</v>
      </c>
      <c r="B180" s="21" t="s">
        <v>318</v>
      </c>
      <c r="C180" s="9"/>
      <c r="D180" s="7" t="s">
        <v>249</v>
      </c>
      <c r="E180" s="33">
        <v>4</v>
      </c>
      <c r="F180" s="33" t="s">
        <v>321</v>
      </c>
      <c r="G180" s="6"/>
      <c r="H180" s="5">
        <f t="shared" si="35"/>
        <v>0</v>
      </c>
      <c r="I180" s="5">
        <f t="shared" si="36"/>
        <v>0</v>
      </c>
      <c r="J180" s="5">
        <f t="shared" si="37"/>
        <v>0</v>
      </c>
    </row>
    <row r="181" spans="1:10" ht="119.25" x14ac:dyDescent="0.25">
      <c r="A181" s="9" t="s">
        <v>27</v>
      </c>
      <c r="B181" s="21" t="s">
        <v>319</v>
      </c>
      <c r="C181" s="9"/>
      <c r="D181" s="7" t="s">
        <v>249</v>
      </c>
      <c r="E181" s="33">
        <v>60</v>
      </c>
      <c r="F181" s="33" t="s">
        <v>321</v>
      </c>
      <c r="G181" s="6"/>
      <c r="H181" s="5">
        <f t="shared" si="35"/>
        <v>0</v>
      </c>
      <c r="I181" s="5">
        <f t="shared" si="36"/>
        <v>0</v>
      </c>
      <c r="J181" s="5">
        <f t="shared" si="37"/>
        <v>0</v>
      </c>
    </row>
    <row r="182" spans="1:10" x14ac:dyDescent="0.25">
      <c r="A182" s="90" t="s">
        <v>322</v>
      </c>
      <c r="B182" s="90"/>
      <c r="C182" s="90"/>
      <c r="D182" s="90"/>
      <c r="E182" s="90"/>
      <c r="F182" s="90"/>
      <c r="G182" s="90"/>
      <c r="H182" s="90"/>
      <c r="I182" s="90"/>
      <c r="J182" s="90"/>
    </row>
    <row r="183" spans="1:10" ht="44.25" x14ac:dyDescent="0.25">
      <c r="A183" s="6" t="s">
        <v>21</v>
      </c>
      <c r="B183" s="18" t="s">
        <v>323</v>
      </c>
      <c r="C183" s="7"/>
      <c r="D183" s="7" t="s">
        <v>249</v>
      </c>
      <c r="E183" s="33">
        <v>15</v>
      </c>
      <c r="F183" s="33" t="s">
        <v>237</v>
      </c>
      <c r="G183" s="6"/>
      <c r="H183" s="5">
        <f t="shared" ref="H183:H242" si="38">G183*E183</f>
        <v>0</v>
      </c>
      <c r="I183" s="5">
        <f t="shared" ref="I183:I242" si="39">G183*1.27</f>
        <v>0</v>
      </c>
      <c r="J183" s="5">
        <f t="shared" ref="J183:J242" si="40">I183*E183</f>
        <v>0</v>
      </c>
    </row>
    <row r="184" spans="1:10" ht="89.25" x14ac:dyDescent="0.25">
      <c r="A184" s="6" t="s">
        <v>24</v>
      </c>
      <c r="B184" s="18" t="s">
        <v>324</v>
      </c>
      <c r="C184" s="3"/>
      <c r="D184" s="7" t="s">
        <v>249</v>
      </c>
      <c r="E184" s="33">
        <v>30</v>
      </c>
      <c r="F184" s="33" t="s">
        <v>237</v>
      </c>
      <c r="G184" s="6"/>
      <c r="H184" s="5">
        <f t="shared" ref="H184" si="41">G184*E184</f>
        <v>0</v>
      </c>
      <c r="I184" s="5">
        <f t="shared" ref="I184" si="42">G184*1.27</f>
        <v>0</v>
      </c>
      <c r="J184" s="5">
        <f t="shared" ref="J184" si="43">I184*E184</f>
        <v>0</v>
      </c>
    </row>
    <row r="185" spans="1:10" ht="44.25" x14ac:dyDescent="0.25">
      <c r="A185" s="6" t="s">
        <v>23</v>
      </c>
      <c r="B185" s="58" t="s">
        <v>325</v>
      </c>
      <c r="C185" s="7"/>
      <c r="D185" s="7" t="s">
        <v>249</v>
      </c>
      <c r="E185" s="33">
        <v>1</v>
      </c>
      <c r="F185" s="33" t="s">
        <v>19</v>
      </c>
      <c r="G185" s="6"/>
      <c r="H185" s="5">
        <f t="shared" si="38"/>
        <v>0</v>
      </c>
      <c r="I185" s="5">
        <f t="shared" si="39"/>
        <v>0</v>
      </c>
      <c r="J185" s="5">
        <f t="shared" si="40"/>
        <v>0</v>
      </c>
    </row>
    <row r="186" spans="1:10" ht="23.25" customHeight="1" x14ac:dyDescent="0.25">
      <c r="A186" s="126" t="s">
        <v>22</v>
      </c>
      <c r="B186" s="91" t="s">
        <v>326</v>
      </c>
      <c r="C186" s="7"/>
      <c r="D186" s="7" t="s">
        <v>337</v>
      </c>
      <c r="E186" s="33">
        <v>35</v>
      </c>
      <c r="F186" s="33" t="s">
        <v>19</v>
      </c>
      <c r="G186" s="6"/>
      <c r="H186" s="5">
        <f t="shared" ref="H186:H188" si="44">G186*E186</f>
        <v>0</v>
      </c>
      <c r="I186" s="5">
        <f t="shared" ref="I186:I188" si="45">G186*1.27</f>
        <v>0</v>
      </c>
      <c r="J186" s="5">
        <f t="shared" ref="J186:J188" si="46">I186*E186</f>
        <v>0</v>
      </c>
    </row>
    <row r="187" spans="1:10" ht="29.25" customHeight="1" x14ac:dyDescent="0.25">
      <c r="A187" s="127"/>
      <c r="B187" s="91"/>
      <c r="C187" s="7"/>
      <c r="D187" s="7" t="s">
        <v>338</v>
      </c>
      <c r="E187" s="33">
        <v>35</v>
      </c>
      <c r="F187" s="33" t="s">
        <v>19</v>
      </c>
      <c r="G187" s="6"/>
      <c r="H187" s="5">
        <f t="shared" si="44"/>
        <v>0</v>
      </c>
      <c r="I187" s="5">
        <f t="shared" si="45"/>
        <v>0</v>
      </c>
      <c r="J187" s="5">
        <f t="shared" si="46"/>
        <v>0</v>
      </c>
    </row>
    <row r="188" spans="1:10" ht="39" customHeight="1" x14ac:dyDescent="0.25">
      <c r="A188" s="128"/>
      <c r="B188" s="91"/>
      <c r="C188" s="7"/>
      <c r="D188" s="7" t="s">
        <v>339</v>
      </c>
      <c r="E188" s="34">
        <v>35</v>
      </c>
      <c r="F188" s="33" t="s">
        <v>19</v>
      </c>
      <c r="G188" s="6"/>
      <c r="H188" s="5">
        <f t="shared" si="44"/>
        <v>0</v>
      </c>
      <c r="I188" s="5">
        <f t="shared" si="45"/>
        <v>0</v>
      </c>
      <c r="J188" s="5">
        <f t="shared" si="46"/>
        <v>0</v>
      </c>
    </row>
    <row r="189" spans="1:10" x14ac:dyDescent="0.25">
      <c r="A189" s="126" t="s">
        <v>25</v>
      </c>
      <c r="B189" s="91" t="s">
        <v>327</v>
      </c>
      <c r="C189" s="7"/>
      <c r="D189" s="7" t="s">
        <v>246</v>
      </c>
      <c r="E189" s="34">
        <v>20</v>
      </c>
      <c r="F189" s="33" t="s">
        <v>335</v>
      </c>
      <c r="G189" s="6"/>
      <c r="H189" s="5">
        <f t="shared" ref="H189:H197" si="47">G189*E189</f>
        <v>0</v>
      </c>
      <c r="I189" s="5">
        <f t="shared" ref="I189:I197" si="48">G189*1.27</f>
        <v>0</v>
      </c>
      <c r="J189" s="5">
        <f t="shared" ref="J189:J197" si="49">I189*E189</f>
        <v>0</v>
      </c>
    </row>
    <row r="190" spans="1:10" x14ac:dyDescent="0.25">
      <c r="A190" s="127"/>
      <c r="B190" s="91"/>
      <c r="C190" s="7"/>
      <c r="D190" s="7" t="s">
        <v>341</v>
      </c>
      <c r="E190" s="34">
        <v>21</v>
      </c>
      <c r="F190" s="33" t="s">
        <v>335</v>
      </c>
      <c r="G190" s="6"/>
      <c r="H190" s="5">
        <f t="shared" si="47"/>
        <v>0</v>
      </c>
      <c r="I190" s="5">
        <f t="shared" si="48"/>
        <v>0</v>
      </c>
      <c r="J190" s="5">
        <f t="shared" si="49"/>
        <v>0</v>
      </c>
    </row>
    <row r="191" spans="1:10" x14ac:dyDescent="0.25">
      <c r="A191" s="127"/>
      <c r="B191" s="91"/>
      <c r="C191" s="7"/>
      <c r="D191" s="7" t="s">
        <v>342</v>
      </c>
      <c r="E191" s="34">
        <v>22</v>
      </c>
      <c r="F191" s="33" t="s">
        <v>335</v>
      </c>
      <c r="G191" s="6"/>
      <c r="H191" s="5">
        <f t="shared" si="47"/>
        <v>0</v>
      </c>
      <c r="I191" s="5">
        <f t="shared" si="48"/>
        <v>0</v>
      </c>
      <c r="J191" s="5">
        <f t="shared" si="49"/>
        <v>0</v>
      </c>
    </row>
    <row r="192" spans="1:10" x14ac:dyDescent="0.25">
      <c r="A192" s="127"/>
      <c r="B192" s="91"/>
      <c r="C192" s="7"/>
      <c r="D192" s="7" t="s">
        <v>247</v>
      </c>
      <c r="E192" s="34">
        <v>23</v>
      </c>
      <c r="F192" s="33" t="s">
        <v>335</v>
      </c>
      <c r="G192" s="6"/>
      <c r="H192" s="5">
        <f t="shared" si="47"/>
        <v>0</v>
      </c>
      <c r="I192" s="5">
        <f t="shared" si="48"/>
        <v>0</v>
      </c>
      <c r="J192" s="5">
        <f t="shared" si="49"/>
        <v>0</v>
      </c>
    </row>
    <row r="193" spans="1:10" x14ac:dyDescent="0.25">
      <c r="A193" s="127"/>
      <c r="B193" s="91"/>
      <c r="C193" s="7"/>
      <c r="D193" s="7" t="s">
        <v>343</v>
      </c>
      <c r="E193" s="34">
        <v>24</v>
      </c>
      <c r="F193" s="33" t="s">
        <v>335</v>
      </c>
      <c r="G193" s="6"/>
      <c r="H193" s="5">
        <f t="shared" si="47"/>
        <v>0</v>
      </c>
      <c r="I193" s="5">
        <f t="shared" si="48"/>
        <v>0</v>
      </c>
      <c r="J193" s="5">
        <f t="shared" si="49"/>
        <v>0</v>
      </c>
    </row>
    <row r="194" spans="1:10" x14ac:dyDescent="0.25">
      <c r="A194" s="127"/>
      <c r="B194" s="91"/>
      <c r="C194" s="7"/>
      <c r="D194" s="7" t="s">
        <v>344</v>
      </c>
      <c r="E194" s="34">
        <v>25</v>
      </c>
      <c r="F194" s="33" t="s">
        <v>335</v>
      </c>
      <c r="G194" s="6"/>
      <c r="H194" s="5">
        <f t="shared" si="47"/>
        <v>0</v>
      </c>
      <c r="I194" s="5">
        <f t="shared" si="48"/>
        <v>0</v>
      </c>
      <c r="J194" s="5">
        <f t="shared" si="49"/>
        <v>0</v>
      </c>
    </row>
    <row r="195" spans="1:10" x14ac:dyDescent="0.25">
      <c r="A195" s="127"/>
      <c r="B195" s="91"/>
      <c r="C195" s="7"/>
      <c r="D195" s="7" t="s">
        <v>295</v>
      </c>
      <c r="E195" s="34">
        <v>26</v>
      </c>
      <c r="F195" s="33" t="s">
        <v>335</v>
      </c>
      <c r="G195" s="6"/>
      <c r="H195" s="5">
        <f t="shared" si="47"/>
        <v>0</v>
      </c>
      <c r="I195" s="5">
        <f t="shared" si="48"/>
        <v>0</v>
      </c>
      <c r="J195" s="5">
        <f t="shared" si="49"/>
        <v>0</v>
      </c>
    </row>
    <row r="196" spans="1:10" x14ac:dyDescent="0.25">
      <c r="A196" s="127"/>
      <c r="B196" s="91"/>
      <c r="C196" s="7"/>
      <c r="D196" s="7" t="s">
        <v>345</v>
      </c>
      <c r="E196" s="34">
        <v>27</v>
      </c>
      <c r="F196" s="33" t="s">
        <v>335</v>
      </c>
      <c r="G196" s="6"/>
      <c r="H196" s="5">
        <f t="shared" si="47"/>
        <v>0</v>
      </c>
      <c r="I196" s="5">
        <f t="shared" si="48"/>
        <v>0</v>
      </c>
      <c r="J196" s="5">
        <f t="shared" si="49"/>
        <v>0</v>
      </c>
    </row>
    <row r="197" spans="1:10" x14ac:dyDescent="0.25">
      <c r="A197" s="127"/>
      <c r="B197" s="91"/>
      <c r="C197" s="7"/>
      <c r="D197" s="7" t="s">
        <v>346</v>
      </c>
      <c r="E197" s="34">
        <v>28</v>
      </c>
      <c r="F197" s="33" t="s">
        <v>335</v>
      </c>
      <c r="G197" s="6"/>
      <c r="H197" s="5">
        <f t="shared" si="47"/>
        <v>0</v>
      </c>
      <c r="I197" s="5">
        <f t="shared" si="48"/>
        <v>0</v>
      </c>
      <c r="J197" s="5">
        <f t="shared" si="49"/>
        <v>0</v>
      </c>
    </row>
    <row r="198" spans="1:10" ht="15.75" customHeight="1" x14ac:dyDescent="0.25">
      <c r="A198" s="128"/>
      <c r="B198" s="91"/>
      <c r="C198" s="7"/>
      <c r="D198" s="7" t="s">
        <v>347</v>
      </c>
      <c r="E198" s="34">
        <v>29</v>
      </c>
      <c r="F198" s="33" t="s">
        <v>335</v>
      </c>
      <c r="G198" s="6"/>
      <c r="H198" s="5">
        <f>G198*E198</f>
        <v>0</v>
      </c>
      <c r="I198" s="5">
        <f>G198*1.27</f>
        <v>0</v>
      </c>
      <c r="J198" s="5">
        <f>I198*E198</f>
        <v>0</v>
      </c>
    </row>
    <row r="199" spans="1:10" ht="15.75" customHeight="1" x14ac:dyDescent="0.25">
      <c r="A199" s="92" t="s">
        <v>26</v>
      </c>
      <c r="B199" s="91" t="s">
        <v>328</v>
      </c>
      <c r="C199" s="7"/>
      <c r="D199" s="7">
        <v>7002</v>
      </c>
      <c r="E199" s="57">
        <v>1</v>
      </c>
      <c r="F199" s="35" t="s">
        <v>336</v>
      </c>
      <c r="G199" s="6"/>
      <c r="H199" s="5">
        <f t="shared" ref="H199:H228" si="50">G199*E199</f>
        <v>0</v>
      </c>
      <c r="I199" s="5">
        <f t="shared" ref="I199:I228" si="51">G199*1.27</f>
        <v>0</v>
      </c>
      <c r="J199" s="5">
        <f t="shared" ref="J199:J228" si="52">I199*E199</f>
        <v>0</v>
      </c>
    </row>
    <row r="200" spans="1:10" ht="15.75" customHeight="1" x14ac:dyDescent="0.25">
      <c r="A200" s="92"/>
      <c r="B200" s="91"/>
      <c r="C200" s="7"/>
      <c r="D200" s="7">
        <v>1114</v>
      </c>
      <c r="E200" s="57">
        <v>1</v>
      </c>
      <c r="F200" s="35" t="s">
        <v>336</v>
      </c>
      <c r="G200" s="6"/>
      <c r="H200" s="5">
        <f t="shared" si="50"/>
        <v>0</v>
      </c>
      <c r="I200" s="5">
        <f t="shared" si="51"/>
        <v>0</v>
      </c>
      <c r="J200" s="5">
        <f t="shared" si="52"/>
        <v>0</v>
      </c>
    </row>
    <row r="201" spans="1:10" ht="15.75" customHeight="1" x14ac:dyDescent="0.25">
      <c r="A201" s="92"/>
      <c r="B201" s="91"/>
      <c r="C201" s="7"/>
      <c r="D201" s="7">
        <v>7297</v>
      </c>
      <c r="E201" s="57">
        <v>1</v>
      </c>
      <c r="F201" s="35" t="s">
        <v>336</v>
      </c>
      <c r="G201" s="6"/>
      <c r="H201" s="5">
        <f t="shared" si="50"/>
        <v>0</v>
      </c>
      <c r="I201" s="5">
        <f t="shared" si="51"/>
        <v>0</v>
      </c>
      <c r="J201" s="5">
        <f t="shared" si="52"/>
        <v>0</v>
      </c>
    </row>
    <row r="202" spans="1:10" ht="15.75" customHeight="1" x14ac:dyDescent="0.25">
      <c r="A202" s="92"/>
      <c r="B202" s="91"/>
      <c r="C202" s="7"/>
      <c r="D202" s="7">
        <v>7306</v>
      </c>
      <c r="E202" s="57">
        <v>1</v>
      </c>
      <c r="F202" s="35" t="s">
        <v>336</v>
      </c>
      <c r="G202" s="6"/>
      <c r="H202" s="5">
        <f t="shared" si="50"/>
        <v>0</v>
      </c>
      <c r="I202" s="5">
        <f t="shared" si="51"/>
        <v>0</v>
      </c>
      <c r="J202" s="5">
        <f t="shared" si="52"/>
        <v>0</v>
      </c>
    </row>
    <row r="203" spans="1:10" ht="15.75" customHeight="1" x14ac:dyDescent="0.25">
      <c r="A203" s="92"/>
      <c r="B203" s="91"/>
      <c r="C203" s="7"/>
      <c r="D203" s="7">
        <v>7330</v>
      </c>
      <c r="E203" s="57">
        <v>1</v>
      </c>
      <c r="F203" s="35" t="s">
        <v>336</v>
      </c>
      <c r="G203" s="6"/>
      <c r="H203" s="5">
        <f t="shared" si="50"/>
        <v>0</v>
      </c>
      <c r="I203" s="5">
        <f t="shared" si="51"/>
        <v>0</v>
      </c>
      <c r="J203" s="5">
        <f t="shared" si="52"/>
        <v>0</v>
      </c>
    </row>
    <row r="204" spans="1:10" ht="15.75" customHeight="1" x14ac:dyDescent="0.25">
      <c r="A204" s="92"/>
      <c r="B204" s="91"/>
      <c r="C204" s="7"/>
      <c r="D204" s="7">
        <v>3718</v>
      </c>
      <c r="E204" s="57">
        <v>1</v>
      </c>
      <c r="F204" s="35" t="s">
        <v>336</v>
      </c>
      <c r="G204" s="6"/>
      <c r="H204" s="5">
        <f t="shared" si="50"/>
        <v>0</v>
      </c>
      <c r="I204" s="5">
        <f t="shared" si="51"/>
        <v>0</v>
      </c>
      <c r="J204" s="5">
        <f t="shared" si="52"/>
        <v>0</v>
      </c>
    </row>
    <row r="205" spans="1:10" ht="15.75" customHeight="1" x14ac:dyDescent="0.25">
      <c r="A205" s="92"/>
      <c r="B205" s="91"/>
      <c r="C205" s="7"/>
      <c r="D205" s="7">
        <v>7019</v>
      </c>
      <c r="E205" s="57">
        <v>1</v>
      </c>
      <c r="F205" s="35" t="s">
        <v>336</v>
      </c>
      <c r="G205" s="6"/>
      <c r="H205" s="5">
        <f t="shared" si="50"/>
        <v>0</v>
      </c>
      <c r="I205" s="5">
        <f t="shared" si="51"/>
        <v>0</v>
      </c>
      <c r="J205" s="5">
        <f t="shared" si="52"/>
        <v>0</v>
      </c>
    </row>
    <row r="206" spans="1:10" ht="15.75" customHeight="1" x14ac:dyDescent="0.25">
      <c r="A206" s="92"/>
      <c r="B206" s="91"/>
      <c r="C206" s="7"/>
      <c r="D206" s="7">
        <v>8012</v>
      </c>
      <c r="E206" s="57">
        <v>1</v>
      </c>
      <c r="F206" s="35" t="s">
        <v>336</v>
      </c>
      <c r="G206" s="6"/>
      <c r="H206" s="5">
        <f t="shared" si="50"/>
        <v>0</v>
      </c>
      <c r="I206" s="5">
        <f t="shared" si="51"/>
        <v>0</v>
      </c>
      <c r="J206" s="5">
        <f t="shared" si="52"/>
        <v>0</v>
      </c>
    </row>
    <row r="207" spans="1:10" ht="15.75" customHeight="1" x14ac:dyDescent="0.25">
      <c r="A207" s="92"/>
      <c r="B207" s="91"/>
      <c r="C207" s="7"/>
      <c r="D207" s="7">
        <v>7010</v>
      </c>
      <c r="E207" s="57">
        <v>1</v>
      </c>
      <c r="F207" s="35" t="s">
        <v>336</v>
      </c>
      <c r="G207" s="6"/>
      <c r="H207" s="5">
        <f t="shared" si="50"/>
        <v>0</v>
      </c>
      <c r="I207" s="5">
        <f t="shared" si="51"/>
        <v>0</v>
      </c>
      <c r="J207" s="5">
        <f t="shared" si="52"/>
        <v>0</v>
      </c>
    </row>
    <row r="208" spans="1:10" ht="15.75" customHeight="1" x14ac:dyDescent="0.25">
      <c r="A208" s="92"/>
      <c r="B208" s="91"/>
      <c r="C208" s="7"/>
      <c r="D208" s="7">
        <v>7076</v>
      </c>
      <c r="E208" s="57">
        <v>1</v>
      </c>
      <c r="F208" s="35" t="s">
        <v>336</v>
      </c>
      <c r="G208" s="6"/>
      <c r="H208" s="5">
        <f t="shared" si="50"/>
        <v>0</v>
      </c>
      <c r="I208" s="5">
        <f t="shared" si="51"/>
        <v>0</v>
      </c>
      <c r="J208" s="5">
        <f t="shared" si="52"/>
        <v>0</v>
      </c>
    </row>
    <row r="209" spans="1:10" ht="15.75" customHeight="1" x14ac:dyDescent="0.25">
      <c r="A209" s="92"/>
      <c r="B209" s="91"/>
      <c r="C209" s="7"/>
      <c r="D209" s="7">
        <v>4124</v>
      </c>
      <c r="E209" s="57">
        <v>1</v>
      </c>
      <c r="F209" s="35" t="s">
        <v>336</v>
      </c>
      <c r="G209" s="6"/>
      <c r="H209" s="5">
        <f t="shared" si="50"/>
        <v>0</v>
      </c>
      <c r="I209" s="5">
        <f t="shared" si="51"/>
        <v>0</v>
      </c>
      <c r="J209" s="5">
        <f t="shared" si="52"/>
        <v>0</v>
      </c>
    </row>
    <row r="210" spans="1:10" ht="15.75" customHeight="1" x14ac:dyDescent="0.25">
      <c r="A210" s="92"/>
      <c r="B210" s="91"/>
      <c r="C210" s="7"/>
      <c r="D210" s="7">
        <v>7097</v>
      </c>
      <c r="E210" s="57">
        <v>1</v>
      </c>
      <c r="F210" s="35" t="s">
        <v>336</v>
      </c>
      <c r="G210" s="6"/>
      <c r="H210" s="5">
        <f t="shared" si="50"/>
        <v>0</v>
      </c>
      <c r="I210" s="5">
        <f t="shared" si="51"/>
        <v>0</v>
      </c>
      <c r="J210" s="5">
        <f t="shared" si="52"/>
        <v>0</v>
      </c>
    </row>
    <row r="211" spans="1:10" ht="15.75" customHeight="1" x14ac:dyDescent="0.25">
      <c r="A211" s="92"/>
      <c r="B211" s="91"/>
      <c r="C211" s="7"/>
      <c r="D211" s="7">
        <v>7101</v>
      </c>
      <c r="E211" s="57">
        <v>1</v>
      </c>
      <c r="F211" s="35" t="s">
        <v>336</v>
      </c>
      <c r="G211" s="6"/>
      <c r="H211" s="5">
        <f t="shared" si="50"/>
        <v>0</v>
      </c>
      <c r="I211" s="5">
        <f t="shared" si="51"/>
        <v>0</v>
      </c>
      <c r="J211" s="5">
        <f t="shared" si="52"/>
        <v>0</v>
      </c>
    </row>
    <row r="212" spans="1:10" ht="15.75" customHeight="1" x14ac:dyDescent="0.25">
      <c r="A212" s="92"/>
      <c r="B212" s="91"/>
      <c r="C212" s="7"/>
      <c r="D212" s="7">
        <v>8159</v>
      </c>
      <c r="E212" s="57">
        <v>1</v>
      </c>
      <c r="F212" s="35" t="s">
        <v>336</v>
      </c>
      <c r="G212" s="6"/>
      <c r="H212" s="5">
        <f t="shared" si="50"/>
        <v>0</v>
      </c>
      <c r="I212" s="5">
        <f t="shared" si="51"/>
        <v>0</v>
      </c>
      <c r="J212" s="5">
        <f t="shared" si="52"/>
        <v>0</v>
      </c>
    </row>
    <row r="213" spans="1:10" ht="15.75" customHeight="1" x14ac:dyDescent="0.25">
      <c r="A213" s="92"/>
      <c r="B213" s="91"/>
      <c r="C213" s="7"/>
      <c r="D213" s="7">
        <v>7131</v>
      </c>
      <c r="E213" s="57">
        <v>1</v>
      </c>
      <c r="F213" s="35" t="s">
        <v>336</v>
      </c>
      <c r="G213" s="6"/>
      <c r="H213" s="5">
        <f t="shared" si="50"/>
        <v>0</v>
      </c>
      <c r="I213" s="5">
        <f t="shared" si="51"/>
        <v>0</v>
      </c>
      <c r="J213" s="5">
        <f t="shared" si="52"/>
        <v>0</v>
      </c>
    </row>
    <row r="214" spans="1:10" ht="15.75" customHeight="1" x14ac:dyDescent="0.25">
      <c r="A214" s="92"/>
      <c r="B214" s="91"/>
      <c r="C214" s="7"/>
      <c r="D214" s="7">
        <v>9149</v>
      </c>
      <c r="E214" s="57">
        <v>1</v>
      </c>
      <c r="F214" s="35" t="s">
        <v>336</v>
      </c>
      <c r="G214" s="6"/>
      <c r="H214" s="5">
        <f t="shared" si="50"/>
        <v>0</v>
      </c>
      <c r="I214" s="5">
        <f t="shared" si="51"/>
        <v>0</v>
      </c>
      <c r="J214" s="5">
        <f t="shared" si="52"/>
        <v>0</v>
      </c>
    </row>
    <row r="215" spans="1:10" ht="15.75" customHeight="1" x14ac:dyDescent="0.25">
      <c r="A215" s="92"/>
      <c r="B215" s="91"/>
      <c r="C215" s="7"/>
      <c r="D215" s="7">
        <v>5902</v>
      </c>
      <c r="E215" s="57">
        <v>1</v>
      </c>
      <c r="F215" s="35" t="s">
        <v>336</v>
      </c>
      <c r="G215" s="6"/>
      <c r="H215" s="5">
        <f t="shared" si="50"/>
        <v>0</v>
      </c>
      <c r="I215" s="5">
        <f t="shared" si="51"/>
        <v>0</v>
      </c>
      <c r="J215" s="5">
        <f t="shared" si="52"/>
        <v>0</v>
      </c>
    </row>
    <row r="216" spans="1:10" ht="15.75" customHeight="1" x14ac:dyDescent="0.25">
      <c r="A216" s="92"/>
      <c r="B216" s="91"/>
      <c r="C216" s="7"/>
      <c r="D216" s="7">
        <v>912</v>
      </c>
      <c r="E216" s="57">
        <v>1</v>
      </c>
      <c r="F216" s="35" t="s">
        <v>336</v>
      </c>
      <c r="G216" s="6"/>
      <c r="H216" s="5">
        <f t="shared" si="50"/>
        <v>0</v>
      </c>
      <c r="I216" s="5">
        <f t="shared" si="51"/>
        <v>0</v>
      </c>
      <c r="J216" s="5">
        <f t="shared" si="52"/>
        <v>0</v>
      </c>
    </row>
    <row r="217" spans="1:10" ht="15.75" customHeight="1" x14ac:dyDescent="0.25">
      <c r="A217" s="92"/>
      <c r="B217" s="91"/>
      <c r="C217" s="7"/>
      <c r="D217" s="7">
        <v>1918</v>
      </c>
      <c r="E217" s="57">
        <v>1</v>
      </c>
      <c r="F217" s="35" t="s">
        <v>336</v>
      </c>
      <c r="G217" s="6"/>
      <c r="H217" s="5">
        <f t="shared" si="50"/>
        <v>0</v>
      </c>
      <c r="I217" s="5">
        <f t="shared" si="51"/>
        <v>0</v>
      </c>
      <c r="J217" s="5">
        <f t="shared" si="52"/>
        <v>0</v>
      </c>
    </row>
    <row r="218" spans="1:10" ht="15.75" customHeight="1" x14ac:dyDescent="0.25">
      <c r="A218" s="92"/>
      <c r="B218" s="91"/>
      <c r="C218" s="7"/>
      <c r="D218" s="7">
        <v>7187</v>
      </c>
      <c r="E218" s="57">
        <v>1</v>
      </c>
      <c r="F218" s="35" t="s">
        <v>336</v>
      </c>
      <c r="G218" s="6"/>
      <c r="H218" s="5">
        <f t="shared" si="50"/>
        <v>0</v>
      </c>
      <c r="I218" s="5">
        <f t="shared" si="51"/>
        <v>0</v>
      </c>
      <c r="J218" s="5">
        <f t="shared" si="52"/>
        <v>0</v>
      </c>
    </row>
    <row r="219" spans="1:10" ht="15.75" customHeight="1" x14ac:dyDescent="0.25">
      <c r="A219" s="92"/>
      <c r="B219" s="91"/>
      <c r="C219" s="7"/>
      <c r="D219" s="7">
        <v>7189</v>
      </c>
      <c r="E219" s="57">
        <v>1</v>
      </c>
      <c r="F219" s="35" t="s">
        <v>336</v>
      </c>
      <c r="G219" s="6"/>
      <c r="H219" s="5">
        <f t="shared" si="50"/>
        <v>0</v>
      </c>
      <c r="I219" s="5">
        <f t="shared" si="51"/>
        <v>0</v>
      </c>
      <c r="J219" s="5">
        <f t="shared" si="52"/>
        <v>0</v>
      </c>
    </row>
    <row r="220" spans="1:10" ht="15.75" customHeight="1" x14ac:dyDescent="0.25">
      <c r="A220" s="92"/>
      <c r="B220" s="91"/>
      <c r="C220" s="7"/>
      <c r="D220" s="7">
        <v>7225</v>
      </c>
      <c r="E220" s="57">
        <v>1</v>
      </c>
      <c r="F220" s="35" t="s">
        <v>336</v>
      </c>
      <c r="G220" s="6"/>
      <c r="H220" s="5">
        <f t="shared" si="50"/>
        <v>0</v>
      </c>
      <c r="I220" s="5">
        <f t="shared" si="51"/>
        <v>0</v>
      </c>
      <c r="J220" s="5">
        <f t="shared" si="52"/>
        <v>0</v>
      </c>
    </row>
    <row r="221" spans="1:10" ht="15.75" customHeight="1" x14ac:dyDescent="0.25">
      <c r="A221" s="92"/>
      <c r="B221" s="91"/>
      <c r="C221" s="7"/>
      <c r="D221" s="7">
        <v>7227</v>
      </c>
      <c r="E221" s="57">
        <v>1</v>
      </c>
      <c r="F221" s="35" t="s">
        <v>336</v>
      </c>
      <c r="G221" s="6"/>
      <c r="H221" s="5">
        <f t="shared" si="50"/>
        <v>0</v>
      </c>
      <c r="I221" s="5">
        <f t="shared" si="51"/>
        <v>0</v>
      </c>
      <c r="J221" s="5">
        <f t="shared" si="52"/>
        <v>0</v>
      </c>
    </row>
    <row r="222" spans="1:10" ht="15.75" customHeight="1" x14ac:dyDescent="0.25">
      <c r="A222" s="92"/>
      <c r="B222" s="91"/>
      <c r="C222" s="7"/>
      <c r="D222" s="7">
        <v>7118</v>
      </c>
      <c r="E222" s="57">
        <v>1</v>
      </c>
      <c r="F222" s="35" t="s">
        <v>336</v>
      </c>
      <c r="G222" s="6"/>
      <c r="H222" s="5">
        <f t="shared" si="50"/>
        <v>0</v>
      </c>
      <c r="I222" s="5">
        <f t="shared" si="51"/>
        <v>0</v>
      </c>
      <c r="J222" s="5">
        <f t="shared" si="52"/>
        <v>0</v>
      </c>
    </row>
    <row r="223" spans="1:10" ht="18.75" customHeight="1" x14ac:dyDescent="0.25">
      <c r="A223" s="92"/>
      <c r="B223" s="91"/>
      <c r="C223" s="7"/>
      <c r="D223" s="7">
        <v>7246</v>
      </c>
      <c r="E223" s="57">
        <v>1</v>
      </c>
      <c r="F223" s="35" t="s">
        <v>336</v>
      </c>
      <c r="G223" s="6"/>
      <c r="H223" s="5">
        <f t="shared" si="50"/>
        <v>0</v>
      </c>
      <c r="I223" s="5">
        <f t="shared" si="51"/>
        <v>0</v>
      </c>
      <c r="J223" s="5">
        <f t="shared" si="52"/>
        <v>0</v>
      </c>
    </row>
    <row r="224" spans="1:10" x14ac:dyDescent="0.25">
      <c r="A224" s="92"/>
      <c r="B224" s="91"/>
      <c r="C224" s="7"/>
      <c r="D224" s="7">
        <v>7393</v>
      </c>
      <c r="E224" s="57">
        <v>1</v>
      </c>
      <c r="F224" s="35" t="s">
        <v>336</v>
      </c>
      <c r="G224" s="6"/>
      <c r="H224" s="5">
        <f t="shared" si="50"/>
        <v>0</v>
      </c>
      <c r="I224" s="5">
        <f t="shared" si="51"/>
        <v>0</v>
      </c>
      <c r="J224" s="5">
        <f t="shared" si="52"/>
        <v>0</v>
      </c>
    </row>
    <row r="225" spans="1:10" x14ac:dyDescent="0.25">
      <c r="A225" s="92"/>
      <c r="B225" s="91"/>
      <c r="C225" s="7"/>
      <c r="D225" s="7">
        <v>7398</v>
      </c>
      <c r="E225" s="57">
        <v>1</v>
      </c>
      <c r="F225" s="35" t="s">
        <v>336</v>
      </c>
      <c r="G225" s="6"/>
      <c r="H225" s="5">
        <f t="shared" si="50"/>
        <v>0</v>
      </c>
      <c r="I225" s="5">
        <f t="shared" si="51"/>
        <v>0</v>
      </c>
      <c r="J225" s="5">
        <f t="shared" si="52"/>
        <v>0</v>
      </c>
    </row>
    <row r="226" spans="1:10" x14ac:dyDescent="0.25">
      <c r="A226" s="92"/>
      <c r="B226" s="91"/>
      <c r="C226" s="7"/>
      <c r="D226" s="7">
        <v>7400</v>
      </c>
      <c r="E226" s="57">
        <v>1</v>
      </c>
      <c r="F226" s="35" t="s">
        <v>336</v>
      </c>
      <c r="G226" s="6"/>
      <c r="H226" s="5">
        <f t="shared" si="50"/>
        <v>0</v>
      </c>
      <c r="I226" s="5">
        <f t="shared" si="51"/>
        <v>0</v>
      </c>
      <c r="J226" s="5">
        <f t="shared" si="52"/>
        <v>0</v>
      </c>
    </row>
    <row r="227" spans="1:10" x14ac:dyDescent="0.25">
      <c r="A227" s="92"/>
      <c r="B227" s="91"/>
      <c r="C227" s="7"/>
      <c r="D227" s="7">
        <v>7338</v>
      </c>
      <c r="E227" s="57">
        <v>1</v>
      </c>
      <c r="F227" s="35" t="s">
        <v>336</v>
      </c>
      <c r="G227" s="6"/>
      <c r="H227" s="5">
        <f t="shared" si="50"/>
        <v>0</v>
      </c>
      <c r="I227" s="5">
        <f t="shared" si="51"/>
        <v>0</v>
      </c>
      <c r="J227" s="5">
        <f t="shared" si="52"/>
        <v>0</v>
      </c>
    </row>
    <row r="228" spans="1:10" x14ac:dyDescent="0.25">
      <c r="A228" s="92"/>
      <c r="B228" s="91"/>
      <c r="C228" s="7"/>
      <c r="D228" s="7">
        <v>7341</v>
      </c>
      <c r="E228" s="57">
        <v>1</v>
      </c>
      <c r="F228" s="35" t="s">
        <v>336</v>
      </c>
      <c r="G228" s="6"/>
      <c r="H228" s="5">
        <f t="shared" si="50"/>
        <v>0</v>
      </c>
      <c r="I228" s="5">
        <f t="shared" si="51"/>
        <v>0</v>
      </c>
      <c r="J228" s="5">
        <f t="shared" si="52"/>
        <v>0</v>
      </c>
    </row>
    <row r="229" spans="1:10" ht="59.25" x14ac:dyDescent="0.25">
      <c r="A229" s="60" t="s">
        <v>27</v>
      </c>
      <c r="B229" s="61" t="s">
        <v>329</v>
      </c>
      <c r="C229" s="7"/>
      <c r="D229" s="6" t="s">
        <v>249</v>
      </c>
      <c r="E229" s="43">
        <v>5</v>
      </c>
      <c r="F229" s="33" t="s">
        <v>20</v>
      </c>
      <c r="G229" s="6"/>
      <c r="H229" s="5">
        <f t="shared" si="38"/>
        <v>0</v>
      </c>
      <c r="I229" s="5">
        <f t="shared" si="39"/>
        <v>0</v>
      </c>
      <c r="J229" s="5">
        <f t="shared" si="40"/>
        <v>0</v>
      </c>
    </row>
    <row r="230" spans="1:10" ht="59.25" x14ac:dyDescent="0.25">
      <c r="A230" s="6" t="s">
        <v>28</v>
      </c>
      <c r="B230" s="27" t="s">
        <v>330</v>
      </c>
      <c r="C230" s="7"/>
      <c r="D230" s="6" t="s">
        <v>249</v>
      </c>
      <c r="E230" s="43">
        <v>10</v>
      </c>
      <c r="F230" s="33" t="s">
        <v>18</v>
      </c>
      <c r="G230" s="6"/>
      <c r="H230" s="5"/>
      <c r="I230" s="5"/>
      <c r="J230" s="5"/>
    </row>
    <row r="231" spans="1:10" ht="15.75" customHeight="1" x14ac:dyDescent="0.25">
      <c r="A231" s="93" t="s">
        <v>29</v>
      </c>
      <c r="B231" s="96" t="s">
        <v>331</v>
      </c>
      <c r="C231" s="7"/>
      <c r="D231" s="6" t="s">
        <v>248</v>
      </c>
      <c r="E231" s="43">
        <v>3</v>
      </c>
      <c r="F231" s="33" t="s">
        <v>19</v>
      </c>
      <c r="G231" s="6"/>
      <c r="H231" s="5"/>
      <c r="I231" s="5"/>
      <c r="J231" s="5"/>
    </row>
    <row r="232" spans="1:10" x14ac:dyDescent="0.25">
      <c r="A232" s="94"/>
      <c r="B232" s="97"/>
      <c r="C232" s="7"/>
      <c r="D232" s="6" t="s">
        <v>245</v>
      </c>
      <c r="E232" s="43">
        <v>3</v>
      </c>
      <c r="F232" s="33" t="s">
        <v>19</v>
      </c>
      <c r="G232" s="6"/>
      <c r="H232" s="5"/>
      <c r="I232" s="5"/>
      <c r="J232" s="5"/>
    </row>
    <row r="233" spans="1:10" x14ac:dyDescent="0.25">
      <c r="A233" s="94"/>
      <c r="B233" s="97"/>
      <c r="C233" s="7"/>
      <c r="D233" s="6" t="s">
        <v>348</v>
      </c>
      <c r="E233" s="43">
        <v>3</v>
      </c>
      <c r="F233" s="33" t="s">
        <v>19</v>
      </c>
      <c r="G233" s="6"/>
      <c r="H233" s="5"/>
      <c r="I233" s="5"/>
      <c r="J233" s="5"/>
    </row>
    <row r="234" spans="1:10" x14ac:dyDescent="0.25">
      <c r="A234" s="94"/>
      <c r="B234" s="97"/>
      <c r="C234" s="7"/>
      <c r="D234" s="6" t="s">
        <v>341</v>
      </c>
      <c r="E234" s="43">
        <v>3</v>
      </c>
      <c r="F234" s="33" t="s">
        <v>19</v>
      </c>
      <c r="G234" s="6"/>
      <c r="H234" s="5"/>
      <c r="I234" s="5"/>
      <c r="J234" s="5"/>
    </row>
    <row r="235" spans="1:10" x14ac:dyDescent="0.25">
      <c r="A235" s="94"/>
      <c r="B235" s="97"/>
      <c r="C235" s="7"/>
      <c r="D235" s="6" t="s">
        <v>247</v>
      </c>
      <c r="E235" s="43">
        <v>3</v>
      </c>
      <c r="F235" s="33" t="s">
        <v>19</v>
      </c>
      <c r="G235" s="6"/>
      <c r="H235" s="5"/>
      <c r="I235" s="5"/>
      <c r="J235" s="5"/>
    </row>
    <row r="236" spans="1:10" x14ac:dyDescent="0.25">
      <c r="A236" s="94"/>
      <c r="B236" s="97"/>
      <c r="C236" s="7"/>
      <c r="D236" s="6" t="s">
        <v>244</v>
      </c>
      <c r="E236" s="43">
        <v>3</v>
      </c>
      <c r="F236" s="33" t="s">
        <v>19</v>
      </c>
      <c r="G236" s="6"/>
      <c r="H236" s="5"/>
      <c r="I236" s="5"/>
      <c r="J236" s="5"/>
    </row>
    <row r="237" spans="1:10" ht="13.5" customHeight="1" x14ac:dyDescent="0.25">
      <c r="A237" s="94"/>
      <c r="B237" s="97"/>
      <c r="C237" s="7"/>
      <c r="D237" s="7" t="s">
        <v>343</v>
      </c>
      <c r="E237" s="43">
        <v>3</v>
      </c>
      <c r="F237" s="33" t="s">
        <v>19</v>
      </c>
      <c r="G237" s="6"/>
      <c r="H237" s="5"/>
      <c r="I237" s="5"/>
      <c r="J237" s="5"/>
    </row>
    <row r="238" spans="1:10" ht="15.75" customHeight="1" x14ac:dyDescent="0.25">
      <c r="A238" s="94"/>
      <c r="B238" s="97"/>
      <c r="C238" s="7"/>
      <c r="D238" s="7" t="s">
        <v>349</v>
      </c>
      <c r="E238" s="43">
        <v>3</v>
      </c>
      <c r="F238" s="33" t="s">
        <v>19</v>
      </c>
      <c r="G238" s="6"/>
      <c r="H238" s="5"/>
      <c r="I238" s="5"/>
      <c r="J238" s="5"/>
    </row>
    <row r="239" spans="1:10" ht="15" customHeight="1" x14ac:dyDescent="0.25">
      <c r="A239" s="94"/>
      <c r="B239" s="97"/>
      <c r="C239" s="7"/>
      <c r="D239" s="7" t="s">
        <v>347</v>
      </c>
      <c r="E239" s="43">
        <v>3</v>
      </c>
      <c r="F239" s="33" t="s">
        <v>19</v>
      </c>
      <c r="G239" s="6"/>
      <c r="H239" s="5"/>
      <c r="I239" s="5"/>
      <c r="J239" s="5"/>
    </row>
    <row r="240" spans="1:10" ht="13.5" customHeight="1" x14ac:dyDescent="0.25">
      <c r="A240" s="95"/>
      <c r="B240" s="98"/>
      <c r="C240" s="7"/>
      <c r="D240" s="7" t="s">
        <v>350</v>
      </c>
      <c r="E240" s="43">
        <v>3</v>
      </c>
      <c r="F240" s="33" t="s">
        <v>19</v>
      </c>
      <c r="G240" s="6"/>
      <c r="H240" s="5"/>
      <c r="I240" s="5"/>
      <c r="J240" s="5"/>
    </row>
    <row r="241" spans="1:10" ht="44.25" x14ac:dyDescent="0.25">
      <c r="A241" s="6" t="s">
        <v>30</v>
      </c>
      <c r="B241" s="56" t="s">
        <v>332</v>
      </c>
      <c r="C241" s="7"/>
      <c r="D241" s="7" t="s">
        <v>249</v>
      </c>
      <c r="E241" s="33">
        <v>1</v>
      </c>
      <c r="F241" s="33" t="s">
        <v>19</v>
      </c>
      <c r="G241" s="6"/>
      <c r="H241" s="5"/>
      <c r="I241" s="5"/>
      <c r="J241" s="5"/>
    </row>
    <row r="242" spans="1:10" ht="60" x14ac:dyDescent="0.25">
      <c r="A242" s="60" t="s">
        <v>31</v>
      </c>
      <c r="B242" s="56" t="s">
        <v>333</v>
      </c>
      <c r="C242" s="7"/>
      <c r="D242" s="7" t="s">
        <v>249</v>
      </c>
      <c r="E242" s="33">
        <v>6</v>
      </c>
      <c r="F242" s="33" t="s">
        <v>74</v>
      </c>
      <c r="G242" s="6"/>
      <c r="H242" s="5">
        <f t="shared" si="38"/>
        <v>0</v>
      </c>
      <c r="I242" s="5">
        <f t="shared" si="39"/>
        <v>0</v>
      </c>
      <c r="J242" s="5">
        <f t="shared" si="40"/>
        <v>0</v>
      </c>
    </row>
    <row r="243" spans="1:10" ht="44.25" x14ac:dyDescent="0.25">
      <c r="A243" s="6" t="s">
        <v>32</v>
      </c>
      <c r="B243" s="55" t="s">
        <v>325</v>
      </c>
      <c r="C243" s="7"/>
      <c r="D243" s="7" t="s">
        <v>249</v>
      </c>
      <c r="E243" s="33">
        <v>1</v>
      </c>
      <c r="F243" s="33" t="s">
        <v>74</v>
      </c>
      <c r="G243" s="6"/>
      <c r="H243" s="5">
        <f t="shared" ref="H243:H244" si="53">G243*E243</f>
        <v>0</v>
      </c>
      <c r="I243" s="5">
        <f t="shared" ref="I243:I244" si="54">G243*1.27</f>
        <v>0</v>
      </c>
      <c r="J243" s="5">
        <f t="shared" ref="J243:J244" si="55">I243*E243</f>
        <v>0</v>
      </c>
    </row>
    <row r="244" spans="1:10" ht="44.25" x14ac:dyDescent="0.25">
      <c r="A244" s="60" t="s">
        <v>33</v>
      </c>
      <c r="B244" s="56" t="s">
        <v>334</v>
      </c>
      <c r="C244" s="17"/>
      <c r="D244" s="7" t="s">
        <v>249</v>
      </c>
      <c r="E244" s="33">
        <v>3</v>
      </c>
      <c r="F244" s="33" t="s">
        <v>19</v>
      </c>
      <c r="G244" s="6"/>
      <c r="H244" s="5">
        <f t="shared" si="53"/>
        <v>0</v>
      </c>
      <c r="I244" s="5">
        <f t="shared" si="54"/>
        <v>0</v>
      </c>
      <c r="J244" s="5">
        <f t="shared" si="55"/>
        <v>0</v>
      </c>
    </row>
    <row r="245" spans="1:10" x14ac:dyDescent="0.25">
      <c r="A245" s="90" t="s">
        <v>351</v>
      </c>
      <c r="B245" s="90"/>
      <c r="C245" s="90"/>
      <c r="D245" s="90"/>
      <c r="E245" s="90"/>
      <c r="F245" s="90"/>
      <c r="G245" s="90"/>
      <c r="H245" s="90"/>
      <c r="I245" s="90"/>
      <c r="J245" s="90"/>
    </row>
    <row r="246" spans="1:10" ht="59.25" x14ac:dyDescent="0.25">
      <c r="A246" s="6" t="s">
        <v>21</v>
      </c>
      <c r="B246" s="30" t="s">
        <v>352</v>
      </c>
      <c r="C246" s="7"/>
      <c r="D246" s="7" t="s">
        <v>249</v>
      </c>
      <c r="E246" s="33">
        <v>3</v>
      </c>
      <c r="F246" s="33" t="s">
        <v>84</v>
      </c>
      <c r="G246" s="6"/>
      <c r="H246" s="5">
        <f t="shared" ref="H246" si="56">G246*E246</f>
        <v>0</v>
      </c>
      <c r="I246" s="5">
        <f t="shared" ref="I246" si="57">G246*1.27</f>
        <v>0</v>
      </c>
      <c r="J246" s="5">
        <f t="shared" ref="J246" si="58">I246*E246</f>
        <v>0</v>
      </c>
    </row>
    <row r="247" spans="1:10" ht="285" x14ac:dyDescent="0.25">
      <c r="A247" s="6" t="s">
        <v>24</v>
      </c>
      <c r="B247" s="32" t="s">
        <v>353</v>
      </c>
      <c r="C247" s="7"/>
      <c r="D247" s="7" t="s">
        <v>249</v>
      </c>
      <c r="E247" s="33">
        <v>4</v>
      </c>
      <c r="F247" s="33" t="s">
        <v>84</v>
      </c>
      <c r="G247" s="6"/>
      <c r="H247" s="5">
        <f t="shared" ref="H247:H254" si="59">G247*E247</f>
        <v>0</v>
      </c>
      <c r="I247" s="5">
        <f t="shared" ref="I247:I254" si="60">G247*1.27</f>
        <v>0</v>
      </c>
      <c r="J247" s="5">
        <f t="shared" ref="J247:J254" si="61">I247*E247</f>
        <v>0</v>
      </c>
    </row>
    <row r="248" spans="1:10" ht="210" x14ac:dyDescent="0.25">
      <c r="A248" s="6" t="s">
        <v>23</v>
      </c>
      <c r="B248" s="21" t="s">
        <v>354</v>
      </c>
      <c r="C248" s="7"/>
      <c r="D248" s="7" t="s">
        <v>249</v>
      </c>
      <c r="E248" s="33">
        <v>2</v>
      </c>
      <c r="F248" s="33" t="s">
        <v>84</v>
      </c>
      <c r="G248" s="6"/>
      <c r="H248" s="5">
        <f t="shared" si="59"/>
        <v>0</v>
      </c>
      <c r="I248" s="5">
        <f t="shared" si="60"/>
        <v>0</v>
      </c>
      <c r="J248" s="5">
        <f t="shared" si="61"/>
        <v>0</v>
      </c>
    </row>
    <row r="249" spans="1:10" ht="44.25" x14ac:dyDescent="0.25">
      <c r="A249" s="6" t="s">
        <v>22</v>
      </c>
      <c r="B249" s="27" t="s">
        <v>355</v>
      </c>
      <c r="C249" s="7"/>
      <c r="D249" s="7" t="s">
        <v>249</v>
      </c>
      <c r="E249" s="33">
        <v>2</v>
      </c>
      <c r="F249" s="33" t="s">
        <v>75</v>
      </c>
      <c r="G249" s="6"/>
      <c r="H249" s="5">
        <f t="shared" si="59"/>
        <v>0</v>
      </c>
      <c r="I249" s="5">
        <f t="shared" si="60"/>
        <v>0</v>
      </c>
      <c r="J249" s="5">
        <f t="shared" si="61"/>
        <v>0</v>
      </c>
    </row>
    <row r="250" spans="1:10" ht="179.25" x14ac:dyDescent="0.25">
      <c r="A250" s="6" t="s">
        <v>25</v>
      </c>
      <c r="B250" s="27" t="s">
        <v>356</v>
      </c>
      <c r="C250" s="7"/>
      <c r="D250" s="7" t="s">
        <v>249</v>
      </c>
      <c r="E250" s="33">
        <v>4</v>
      </c>
      <c r="F250" s="33" t="s">
        <v>84</v>
      </c>
      <c r="G250" s="6"/>
      <c r="H250" s="5">
        <f t="shared" si="59"/>
        <v>0</v>
      </c>
      <c r="I250" s="5">
        <f t="shared" si="60"/>
        <v>0</v>
      </c>
      <c r="J250" s="5">
        <f t="shared" si="61"/>
        <v>0</v>
      </c>
    </row>
    <row r="251" spans="1:10" ht="119.25" x14ac:dyDescent="0.25">
      <c r="A251" s="6" t="s">
        <v>26</v>
      </c>
      <c r="B251" s="27" t="s">
        <v>357</v>
      </c>
      <c r="C251" s="7"/>
      <c r="D251" s="7" t="s">
        <v>249</v>
      </c>
      <c r="E251" s="33">
        <v>2</v>
      </c>
      <c r="F251" s="33" t="s">
        <v>84</v>
      </c>
      <c r="G251" s="6"/>
      <c r="H251" s="5">
        <f t="shared" si="59"/>
        <v>0</v>
      </c>
      <c r="I251" s="5">
        <f t="shared" si="60"/>
        <v>0</v>
      </c>
      <c r="J251" s="5">
        <f t="shared" si="61"/>
        <v>0</v>
      </c>
    </row>
    <row r="252" spans="1:10" ht="133.5" x14ac:dyDescent="0.25">
      <c r="A252" s="6" t="s">
        <v>27</v>
      </c>
      <c r="B252" s="30" t="s">
        <v>358</v>
      </c>
      <c r="C252" s="7"/>
      <c r="D252" s="7" t="s">
        <v>249</v>
      </c>
      <c r="E252" s="33">
        <v>1</v>
      </c>
      <c r="F252" s="33" t="s">
        <v>84</v>
      </c>
      <c r="G252" s="6"/>
      <c r="H252" s="5">
        <f t="shared" si="59"/>
        <v>0</v>
      </c>
      <c r="I252" s="5">
        <f t="shared" si="60"/>
        <v>0</v>
      </c>
      <c r="J252" s="5">
        <f t="shared" si="61"/>
        <v>0</v>
      </c>
    </row>
    <row r="253" spans="1:10" ht="149.25" x14ac:dyDescent="0.25">
      <c r="A253" s="6" t="s">
        <v>28</v>
      </c>
      <c r="B253" s="31" t="s">
        <v>359</v>
      </c>
      <c r="C253" s="7"/>
      <c r="D253" s="7" t="s">
        <v>249</v>
      </c>
      <c r="E253" s="37">
        <v>1</v>
      </c>
      <c r="F253" s="37" t="s">
        <v>84</v>
      </c>
      <c r="G253" s="6"/>
      <c r="H253" s="5">
        <f t="shared" si="59"/>
        <v>0</v>
      </c>
      <c r="I253" s="5">
        <f t="shared" si="60"/>
        <v>0</v>
      </c>
      <c r="J253" s="5">
        <f t="shared" si="61"/>
        <v>0</v>
      </c>
    </row>
    <row r="254" spans="1:10" ht="210" x14ac:dyDescent="0.25">
      <c r="A254" s="6" t="s">
        <v>29</v>
      </c>
      <c r="B254" s="21" t="s">
        <v>354</v>
      </c>
      <c r="C254" s="7"/>
      <c r="D254" s="7" t="s">
        <v>249</v>
      </c>
      <c r="E254" s="33">
        <v>2</v>
      </c>
      <c r="F254" s="33" t="s">
        <v>84</v>
      </c>
      <c r="G254" s="6"/>
      <c r="H254" s="5">
        <f t="shared" si="59"/>
        <v>0</v>
      </c>
      <c r="I254" s="5">
        <f t="shared" si="60"/>
        <v>0</v>
      </c>
      <c r="J254" s="5">
        <f t="shared" si="61"/>
        <v>0</v>
      </c>
    </row>
    <row r="255" spans="1:10" x14ac:dyDescent="0.25">
      <c r="A255" s="90" t="s">
        <v>360</v>
      </c>
      <c r="B255" s="90"/>
      <c r="C255" s="90"/>
      <c r="D255" s="90"/>
      <c r="E255" s="90"/>
      <c r="F255" s="90"/>
      <c r="G255" s="90"/>
      <c r="H255" s="90"/>
      <c r="I255" s="90"/>
      <c r="J255" s="90"/>
    </row>
    <row r="256" spans="1:10" ht="44.25" x14ac:dyDescent="0.25">
      <c r="A256" s="6" t="s">
        <v>21</v>
      </c>
      <c r="B256" s="48" t="s">
        <v>361</v>
      </c>
      <c r="C256" s="59"/>
      <c r="D256" s="59" t="s">
        <v>249</v>
      </c>
      <c r="E256" s="33">
        <v>2</v>
      </c>
      <c r="F256" s="33" t="s">
        <v>75</v>
      </c>
      <c r="G256" s="62"/>
      <c r="H256" s="64">
        <f t="shared" ref="H256" si="62">G256*E256</f>
        <v>0</v>
      </c>
      <c r="I256" s="64">
        <f t="shared" ref="I256" si="63">G256*1.27</f>
        <v>0</v>
      </c>
      <c r="J256" s="64">
        <f t="shared" ref="J256" si="64">I256*E256</f>
        <v>0</v>
      </c>
    </row>
    <row r="257" spans="1:10" ht="29.25" x14ac:dyDescent="0.25">
      <c r="A257" s="6" t="s">
        <v>24</v>
      </c>
      <c r="B257" s="65" t="s">
        <v>362</v>
      </c>
      <c r="C257" s="7"/>
      <c r="D257" s="7" t="s">
        <v>249</v>
      </c>
      <c r="E257" s="33">
        <v>5</v>
      </c>
      <c r="F257" s="33" t="s">
        <v>19</v>
      </c>
      <c r="G257" s="6"/>
      <c r="H257" s="64">
        <f t="shared" ref="H257" si="65">G257*E257</f>
        <v>0</v>
      </c>
      <c r="I257" s="64">
        <f t="shared" ref="I257" si="66">G257*1.27</f>
        <v>0</v>
      </c>
      <c r="J257" s="64">
        <f t="shared" ref="J257" si="67">I257*E257</f>
        <v>0</v>
      </c>
    </row>
    <row r="258" spans="1:10" x14ac:dyDescent="0.25">
      <c r="A258" s="90" t="s">
        <v>363</v>
      </c>
      <c r="B258" s="90"/>
      <c r="C258" s="90"/>
      <c r="D258" s="90"/>
      <c r="E258" s="90"/>
      <c r="F258" s="90"/>
      <c r="G258" s="90"/>
      <c r="H258" s="90"/>
      <c r="I258" s="90"/>
      <c r="J258" s="90"/>
    </row>
    <row r="259" spans="1:10" ht="44.25" x14ac:dyDescent="0.25">
      <c r="A259" s="6" t="s">
        <v>21</v>
      </c>
      <c r="B259" s="48" t="s">
        <v>364</v>
      </c>
      <c r="C259" s="7"/>
      <c r="D259" s="7" t="s">
        <v>249</v>
      </c>
      <c r="E259" s="33">
        <v>5</v>
      </c>
      <c r="F259" s="33" t="s">
        <v>19</v>
      </c>
      <c r="G259" s="6"/>
      <c r="H259" s="64">
        <f t="shared" ref="H259" si="68">G259*E259</f>
        <v>0</v>
      </c>
      <c r="I259" s="64">
        <f t="shared" ref="I259" si="69">G259*1.27</f>
        <v>0</v>
      </c>
      <c r="J259" s="64">
        <f t="shared" ref="J259" si="70">I259*E259</f>
        <v>0</v>
      </c>
    </row>
    <row r="260" spans="1:10" ht="74.25" x14ac:dyDescent="0.25">
      <c r="A260" s="6" t="s">
        <v>24</v>
      </c>
      <c r="B260" s="48" t="s">
        <v>365</v>
      </c>
      <c r="C260" s="7"/>
      <c r="D260" s="7" t="s">
        <v>249</v>
      </c>
      <c r="E260" s="33">
        <v>3</v>
      </c>
      <c r="F260" s="33" t="s">
        <v>19</v>
      </c>
      <c r="G260" s="6"/>
      <c r="H260" s="64">
        <f t="shared" ref="H260:H298" si="71">G260*E260</f>
        <v>0</v>
      </c>
      <c r="I260" s="64">
        <f t="shared" ref="I260:I298" si="72">G260*1.27</f>
        <v>0</v>
      </c>
      <c r="J260" s="64">
        <f t="shared" ref="J260:J298" si="73">I260*E260</f>
        <v>0</v>
      </c>
    </row>
    <row r="261" spans="1:10" ht="74.25" x14ac:dyDescent="0.25">
      <c r="A261" s="6" t="s">
        <v>23</v>
      </c>
      <c r="B261" s="48" t="s">
        <v>366</v>
      </c>
      <c r="C261" s="7"/>
      <c r="D261" s="7" t="s">
        <v>249</v>
      </c>
      <c r="E261" s="35">
        <v>8</v>
      </c>
      <c r="F261" s="35" t="s">
        <v>19</v>
      </c>
      <c r="G261" s="6"/>
      <c r="H261" s="64">
        <f t="shared" si="71"/>
        <v>0</v>
      </c>
      <c r="I261" s="64">
        <f t="shared" si="72"/>
        <v>0</v>
      </c>
      <c r="J261" s="64">
        <f t="shared" si="73"/>
        <v>0</v>
      </c>
    </row>
    <row r="262" spans="1:10" ht="74.25" x14ac:dyDescent="0.25">
      <c r="A262" s="6" t="s">
        <v>22</v>
      </c>
      <c r="B262" s="19" t="s">
        <v>367</v>
      </c>
      <c r="C262" s="7"/>
      <c r="D262" s="7" t="s">
        <v>249</v>
      </c>
      <c r="E262" s="33">
        <v>2</v>
      </c>
      <c r="F262" s="33" t="s">
        <v>19</v>
      </c>
      <c r="G262" s="6"/>
      <c r="H262" s="64">
        <f t="shared" si="71"/>
        <v>0</v>
      </c>
      <c r="I262" s="64">
        <f t="shared" si="72"/>
        <v>0</v>
      </c>
      <c r="J262" s="64">
        <f t="shared" si="73"/>
        <v>0</v>
      </c>
    </row>
    <row r="263" spans="1:10" ht="59.25" x14ac:dyDescent="0.25">
      <c r="A263" s="6" t="s">
        <v>25</v>
      </c>
      <c r="B263" s="19" t="s">
        <v>368</v>
      </c>
      <c r="C263" s="7"/>
      <c r="D263" s="7" t="s">
        <v>249</v>
      </c>
      <c r="E263" s="33">
        <v>1</v>
      </c>
      <c r="F263" s="33" t="s">
        <v>19</v>
      </c>
      <c r="G263" s="6"/>
      <c r="H263" s="64">
        <f t="shared" si="71"/>
        <v>0</v>
      </c>
      <c r="I263" s="64">
        <f t="shared" si="72"/>
        <v>0</v>
      </c>
      <c r="J263" s="64">
        <f t="shared" si="73"/>
        <v>0</v>
      </c>
    </row>
    <row r="264" spans="1:10" ht="104.25" x14ac:dyDescent="0.25">
      <c r="A264" s="6" t="s">
        <v>26</v>
      </c>
      <c r="B264" s="22" t="s">
        <v>369</v>
      </c>
      <c r="C264" s="7"/>
      <c r="D264" s="7" t="s">
        <v>249</v>
      </c>
      <c r="E264" s="33">
        <v>3</v>
      </c>
      <c r="F264" s="33" t="s">
        <v>19</v>
      </c>
      <c r="G264" s="6"/>
      <c r="H264" s="64">
        <f t="shared" si="71"/>
        <v>0</v>
      </c>
      <c r="I264" s="64">
        <f t="shared" si="72"/>
        <v>0</v>
      </c>
      <c r="J264" s="64">
        <f t="shared" si="73"/>
        <v>0</v>
      </c>
    </row>
    <row r="265" spans="1:10" ht="75" x14ac:dyDescent="0.25">
      <c r="A265" s="6" t="s">
        <v>27</v>
      </c>
      <c r="B265" s="66" t="s">
        <v>370</v>
      </c>
      <c r="C265" s="7"/>
      <c r="D265" s="7" t="s">
        <v>249</v>
      </c>
      <c r="E265" s="35">
        <v>3</v>
      </c>
      <c r="F265" s="35" t="s">
        <v>20</v>
      </c>
      <c r="G265" s="6"/>
      <c r="H265" s="64">
        <f t="shared" si="71"/>
        <v>0</v>
      </c>
      <c r="I265" s="64">
        <f t="shared" si="72"/>
        <v>0</v>
      </c>
      <c r="J265" s="64">
        <f t="shared" si="73"/>
        <v>0</v>
      </c>
    </row>
    <row r="266" spans="1:10" ht="75" x14ac:dyDescent="0.25">
      <c r="A266" s="6" t="s">
        <v>28</v>
      </c>
      <c r="B266" s="21" t="s">
        <v>371</v>
      </c>
      <c r="C266" s="7"/>
      <c r="D266" s="7" t="s">
        <v>249</v>
      </c>
      <c r="E266" s="33">
        <v>30</v>
      </c>
      <c r="F266" s="33" t="s">
        <v>236</v>
      </c>
      <c r="G266" s="6"/>
      <c r="H266" s="64">
        <f t="shared" si="71"/>
        <v>0</v>
      </c>
      <c r="I266" s="64">
        <f t="shared" si="72"/>
        <v>0</v>
      </c>
      <c r="J266" s="64">
        <f t="shared" si="73"/>
        <v>0</v>
      </c>
    </row>
    <row r="267" spans="1:10" ht="75" x14ac:dyDescent="0.25">
      <c r="A267" s="6" t="s">
        <v>29</v>
      </c>
      <c r="B267" s="21" t="s">
        <v>372</v>
      </c>
      <c r="C267" s="7"/>
      <c r="D267" s="7" t="s">
        <v>249</v>
      </c>
      <c r="E267" s="33">
        <v>0.5</v>
      </c>
      <c r="F267" s="33" t="s">
        <v>236</v>
      </c>
      <c r="G267" s="6"/>
      <c r="H267" s="64">
        <f t="shared" si="71"/>
        <v>0</v>
      </c>
      <c r="I267" s="64">
        <f t="shared" si="72"/>
        <v>0</v>
      </c>
      <c r="J267" s="64">
        <f t="shared" si="73"/>
        <v>0</v>
      </c>
    </row>
    <row r="268" spans="1:10" ht="75" x14ac:dyDescent="0.25">
      <c r="A268" s="6" t="s">
        <v>30</v>
      </c>
      <c r="B268" s="21" t="s">
        <v>373</v>
      </c>
      <c r="C268" s="7"/>
      <c r="D268" s="7" t="s">
        <v>249</v>
      </c>
      <c r="E268" s="33">
        <v>1.5</v>
      </c>
      <c r="F268" s="33" t="s">
        <v>236</v>
      </c>
      <c r="G268" s="6"/>
      <c r="H268" s="64">
        <f t="shared" si="71"/>
        <v>0</v>
      </c>
      <c r="I268" s="64">
        <f t="shared" si="72"/>
        <v>0</v>
      </c>
      <c r="J268" s="64">
        <f t="shared" si="73"/>
        <v>0</v>
      </c>
    </row>
    <row r="269" spans="1:10" ht="75" x14ac:dyDescent="0.25">
      <c r="A269" s="6" t="s">
        <v>31</v>
      </c>
      <c r="B269" s="21" t="s">
        <v>374</v>
      </c>
      <c r="C269" s="7"/>
      <c r="D269" s="7" t="s">
        <v>249</v>
      </c>
      <c r="E269" s="33">
        <v>2.5</v>
      </c>
      <c r="F269" s="33" t="s">
        <v>236</v>
      </c>
      <c r="G269" s="6"/>
      <c r="H269" s="64">
        <f t="shared" si="71"/>
        <v>0</v>
      </c>
      <c r="I269" s="64">
        <f t="shared" si="72"/>
        <v>0</v>
      </c>
      <c r="J269" s="64">
        <f t="shared" si="73"/>
        <v>0</v>
      </c>
    </row>
    <row r="270" spans="1:10" ht="75" x14ac:dyDescent="0.25">
      <c r="A270" s="6" t="s">
        <v>32</v>
      </c>
      <c r="B270" s="21" t="s">
        <v>375</v>
      </c>
      <c r="C270" s="7"/>
      <c r="D270" s="7" t="s">
        <v>249</v>
      </c>
      <c r="E270" s="33">
        <v>3.5</v>
      </c>
      <c r="F270" s="33" t="s">
        <v>236</v>
      </c>
      <c r="G270" s="6"/>
      <c r="H270" s="64">
        <f t="shared" si="71"/>
        <v>0</v>
      </c>
      <c r="I270" s="64">
        <f t="shared" si="72"/>
        <v>0</v>
      </c>
      <c r="J270" s="64">
        <f t="shared" si="73"/>
        <v>0</v>
      </c>
    </row>
    <row r="271" spans="1:10" ht="75" x14ac:dyDescent="0.25">
      <c r="A271" s="6" t="s">
        <v>33</v>
      </c>
      <c r="B271" s="21" t="s">
        <v>376</v>
      </c>
      <c r="C271" s="7"/>
      <c r="D271" s="7" t="s">
        <v>249</v>
      </c>
      <c r="E271" s="33">
        <v>4.5</v>
      </c>
      <c r="F271" s="33" t="s">
        <v>236</v>
      </c>
      <c r="G271" s="6"/>
      <c r="H271" s="64">
        <f t="shared" si="71"/>
        <v>0</v>
      </c>
      <c r="I271" s="64">
        <f t="shared" si="72"/>
        <v>0</v>
      </c>
      <c r="J271" s="64">
        <f t="shared" si="73"/>
        <v>0</v>
      </c>
    </row>
    <row r="272" spans="1:10" ht="75" x14ac:dyDescent="0.25">
      <c r="A272" s="6" t="s">
        <v>34</v>
      </c>
      <c r="B272" s="21" t="s">
        <v>377</v>
      </c>
      <c r="C272" s="7"/>
      <c r="D272" s="7" t="s">
        <v>249</v>
      </c>
      <c r="E272" s="33">
        <v>5.5</v>
      </c>
      <c r="F272" s="33" t="s">
        <v>236</v>
      </c>
      <c r="G272" s="6"/>
      <c r="H272" s="64">
        <f t="shared" si="71"/>
        <v>0</v>
      </c>
      <c r="I272" s="64">
        <f t="shared" si="72"/>
        <v>0</v>
      </c>
      <c r="J272" s="64">
        <f t="shared" si="73"/>
        <v>0</v>
      </c>
    </row>
    <row r="273" spans="1:10" x14ac:dyDescent="0.25">
      <c r="A273" s="6" t="s">
        <v>35</v>
      </c>
      <c r="B273" s="22" t="s">
        <v>378</v>
      </c>
      <c r="C273" s="7"/>
      <c r="D273" s="7" t="s">
        <v>249</v>
      </c>
      <c r="E273" s="33">
        <v>1</v>
      </c>
      <c r="F273" s="33" t="s">
        <v>75</v>
      </c>
      <c r="G273" s="6"/>
      <c r="H273" s="64">
        <f t="shared" si="71"/>
        <v>0</v>
      </c>
      <c r="I273" s="64">
        <f t="shared" si="72"/>
        <v>0</v>
      </c>
      <c r="J273" s="64">
        <f t="shared" si="73"/>
        <v>0</v>
      </c>
    </row>
    <row r="274" spans="1:10" x14ac:dyDescent="0.25">
      <c r="A274" s="6" t="s">
        <v>36</v>
      </c>
      <c r="B274" s="22" t="s">
        <v>379</v>
      </c>
      <c r="C274" s="7"/>
      <c r="D274" s="7" t="s">
        <v>249</v>
      </c>
      <c r="E274" s="33">
        <v>2</v>
      </c>
      <c r="F274" s="33" t="s">
        <v>75</v>
      </c>
      <c r="G274" s="6"/>
      <c r="H274" s="64">
        <f t="shared" si="71"/>
        <v>0</v>
      </c>
      <c r="I274" s="64">
        <f t="shared" si="72"/>
        <v>0</v>
      </c>
      <c r="J274" s="64">
        <f t="shared" si="73"/>
        <v>0</v>
      </c>
    </row>
    <row r="275" spans="1:10" ht="30" x14ac:dyDescent="0.25">
      <c r="A275" s="6" t="s">
        <v>37</v>
      </c>
      <c r="B275" s="66" t="s">
        <v>380</v>
      </c>
      <c r="C275" s="7"/>
      <c r="D275" s="7" t="s">
        <v>249</v>
      </c>
      <c r="E275" s="33">
        <v>3</v>
      </c>
      <c r="F275" s="33" t="s">
        <v>239</v>
      </c>
      <c r="G275" s="6"/>
      <c r="H275" s="64">
        <f t="shared" si="71"/>
        <v>0</v>
      </c>
      <c r="I275" s="64">
        <f t="shared" si="72"/>
        <v>0</v>
      </c>
      <c r="J275" s="64">
        <f t="shared" si="73"/>
        <v>0</v>
      </c>
    </row>
    <row r="276" spans="1:10" ht="30" x14ac:dyDescent="0.25">
      <c r="A276" s="6" t="s">
        <v>38</v>
      </c>
      <c r="B276" s="22" t="s">
        <v>381</v>
      </c>
      <c r="C276" s="7"/>
      <c r="D276" s="7" t="s">
        <v>249</v>
      </c>
      <c r="E276" s="33">
        <v>3</v>
      </c>
      <c r="F276" s="33" t="s">
        <v>239</v>
      </c>
      <c r="G276" s="6"/>
      <c r="H276" s="64">
        <f t="shared" si="71"/>
        <v>0</v>
      </c>
      <c r="I276" s="64">
        <f t="shared" si="72"/>
        <v>0</v>
      </c>
      <c r="J276" s="64">
        <f t="shared" si="73"/>
        <v>0</v>
      </c>
    </row>
    <row r="277" spans="1:10" ht="45" x14ac:dyDescent="0.25">
      <c r="A277" s="6" t="s">
        <v>39</v>
      </c>
      <c r="B277" s="22" t="s">
        <v>382</v>
      </c>
      <c r="C277" s="7"/>
      <c r="D277" s="7" t="s">
        <v>249</v>
      </c>
      <c r="E277" s="33">
        <v>1</v>
      </c>
      <c r="F277" s="33" t="s">
        <v>233</v>
      </c>
      <c r="G277" s="6"/>
      <c r="H277" s="64">
        <f t="shared" si="71"/>
        <v>0</v>
      </c>
      <c r="I277" s="64">
        <f t="shared" si="72"/>
        <v>0</v>
      </c>
      <c r="J277" s="64">
        <f t="shared" si="73"/>
        <v>0</v>
      </c>
    </row>
    <row r="278" spans="1:10" ht="60" x14ac:dyDescent="0.25">
      <c r="A278" s="6" t="s">
        <v>40</v>
      </c>
      <c r="B278" s="67" t="s">
        <v>383</v>
      </c>
      <c r="C278" s="7"/>
      <c r="D278" s="7" t="s">
        <v>249</v>
      </c>
      <c r="E278" s="35">
        <v>10</v>
      </c>
      <c r="F278" s="35" t="s">
        <v>404</v>
      </c>
      <c r="G278" s="6"/>
      <c r="H278" s="64">
        <f t="shared" si="71"/>
        <v>0</v>
      </c>
      <c r="I278" s="64">
        <f t="shared" si="72"/>
        <v>0</v>
      </c>
      <c r="J278" s="64">
        <f t="shared" si="73"/>
        <v>0</v>
      </c>
    </row>
    <row r="279" spans="1:10" ht="104.25" x14ac:dyDescent="0.25">
      <c r="A279" s="6" t="s">
        <v>41</v>
      </c>
      <c r="B279" s="21" t="s">
        <v>384</v>
      </c>
      <c r="C279" s="7"/>
      <c r="D279" s="7" t="s">
        <v>249</v>
      </c>
      <c r="E279" s="33">
        <v>4</v>
      </c>
      <c r="F279" s="33" t="s">
        <v>19</v>
      </c>
      <c r="G279" s="6"/>
      <c r="H279" s="64">
        <f t="shared" si="71"/>
        <v>0</v>
      </c>
      <c r="I279" s="64">
        <f t="shared" si="72"/>
        <v>0</v>
      </c>
      <c r="J279" s="64">
        <f t="shared" si="73"/>
        <v>0</v>
      </c>
    </row>
    <row r="280" spans="1:10" ht="45" x14ac:dyDescent="0.25">
      <c r="A280" s="6" t="s">
        <v>42</v>
      </c>
      <c r="B280" s="27" t="s">
        <v>385</v>
      </c>
      <c r="C280" s="7"/>
      <c r="D280" s="7" t="s">
        <v>249</v>
      </c>
      <c r="E280" s="33">
        <v>5</v>
      </c>
      <c r="F280" s="33" t="s">
        <v>19</v>
      </c>
      <c r="G280" s="6"/>
      <c r="H280" s="64">
        <f t="shared" si="71"/>
        <v>0</v>
      </c>
      <c r="I280" s="64">
        <f t="shared" si="72"/>
        <v>0</v>
      </c>
      <c r="J280" s="64">
        <f t="shared" si="73"/>
        <v>0</v>
      </c>
    </row>
    <row r="281" spans="1:10" ht="44.25" x14ac:dyDescent="0.25">
      <c r="A281" s="6" t="s">
        <v>43</v>
      </c>
      <c r="B281" s="27" t="s">
        <v>386</v>
      </c>
      <c r="C281" s="7"/>
      <c r="D281" s="7" t="s">
        <v>249</v>
      </c>
      <c r="E281" s="33">
        <v>8</v>
      </c>
      <c r="F281" s="33" t="s">
        <v>19</v>
      </c>
      <c r="G281" s="6"/>
      <c r="H281" s="64">
        <f t="shared" si="71"/>
        <v>0</v>
      </c>
      <c r="I281" s="64">
        <f t="shared" si="72"/>
        <v>0</v>
      </c>
      <c r="J281" s="64">
        <f t="shared" si="73"/>
        <v>0</v>
      </c>
    </row>
    <row r="282" spans="1:10" ht="60" x14ac:dyDescent="0.25">
      <c r="A282" s="6" t="s">
        <v>44</v>
      </c>
      <c r="B282" s="56" t="s">
        <v>387</v>
      </c>
      <c r="C282" s="7"/>
      <c r="D282" s="7" t="s">
        <v>249</v>
      </c>
      <c r="E282" s="33">
        <v>4</v>
      </c>
      <c r="F282" s="36" t="s">
        <v>19</v>
      </c>
      <c r="G282" s="6"/>
      <c r="H282" s="64">
        <f t="shared" si="71"/>
        <v>0</v>
      </c>
      <c r="I282" s="64">
        <f t="shared" si="72"/>
        <v>0</v>
      </c>
      <c r="J282" s="64">
        <f t="shared" si="73"/>
        <v>0</v>
      </c>
    </row>
    <row r="283" spans="1:10" ht="30" x14ac:dyDescent="0.25">
      <c r="A283" s="6" t="s">
        <v>45</v>
      </c>
      <c r="B283" s="20" t="s">
        <v>388</v>
      </c>
      <c r="C283" s="7"/>
      <c r="D283" s="7" t="s">
        <v>249</v>
      </c>
      <c r="E283" s="33">
        <v>2</v>
      </c>
      <c r="F283" s="33" t="s">
        <v>19</v>
      </c>
      <c r="G283" s="6"/>
      <c r="H283" s="64">
        <f t="shared" si="71"/>
        <v>0</v>
      </c>
      <c r="I283" s="64">
        <f t="shared" si="72"/>
        <v>0</v>
      </c>
      <c r="J283" s="64">
        <f t="shared" si="73"/>
        <v>0</v>
      </c>
    </row>
    <row r="284" spans="1:10" ht="44.25" x14ac:dyDescent="0.25">
      <c r="A284" s="6" t="s">
        <v>46</v>
      </c>
      <c r="B284" s="19" t="s">
        <v>389</v>
      </c>
      <c r="C284" s="7"/>
      <c r="D284" s="7" t="s">
        <v>249</v>
      </c>
      <c r="E284" s="33">
        <v>3</v>
      </c>
      <c r="F284" s="33" t="s">
        <v>19</v>
      </c>
      <c r="G284" s="6"/>
      <c r="H284" s="64">
        <f t="shared" si="71"/>
        <v>0</v>
      </c>
      <c r="I284" s="64">
        <f t="shared" si="72"/>
        <v>0</v>
      </c>
      <c r="J284" s="64">
        <f t="shared" si="73"/>
        <v>0</v>
      </c>
    </row>
    <row r="285" spans="1:10" ht="105" x14ac:dyDescent="0.25">
      <c r="A285" s="6" t="s">
        <v>47</v>
      </c>
      <c r="B285" s="20" t="s">
        <v>390</v>
      </c>
      <c r="C285" s="7"/>
      <c r="D285" s="7" t="s">
        <v>249</v>
      </c>
      <c r="E285" s="33">
        <v>4</v>
      </c>
      <c r="F285" s="33" t="s">
        <v>19</v>
      </c>
      <c r="G285" s="6"/>
      <c r="H285" s="64">
        <f t="shared" si="71"/>
        <v>0</v>
      </c>
      <c r="I285" s="64">
        <f t="shared" si="72"/>
        <v>0</v>
      </c>
      <c r="J285" s="64">
        <f t="shared" si="73"/>
        <v>0</v>
      </c>
    </row>
    <row r="286" spans="1:10" ht="44.25" x14ac:dyDescent="0.25">
      <c r="A286" s="6" t="s">
        <v>48</v>
      </c>
      <c r="B286" s="68" t="s">
        <v>391</v>
      </c>
      <c r="C286" s="7"/>
      <c r="D286" s="7" t="s">
        <v>249</v>
      </c>
      <c r="E286" s="33">
        <v>2</v>
      </c>
      <c r="F286" s="33" t="s">
        <v>19</v>
      </c>
      <c r="G286" s="6"/>
      <c r="H286" s="64">
        <f t="shared" si="71"/>
        <v>0</v>
      </c>
      <c r="I286" s="64">
        <f t="shared" si="72"/>
        <v>0</v>
      </c>
      <c r="J286" s="64">
        <f t="shared" si="73"/>
        <v>0</v>
      </c>
    </row>
    <row r="287" spans="1:10" ht="75" x14ac:dyDescent="0.25">
      <c r="A287" s="6" t="s">
        <v>49</v>
      </c>
      <c r="B287" s="18" t="s">
        <v>392</v>
      </c>
      <c r="C287" s="7"/>
      <c r="D287" s="7" t="s">
        <v>249</v>
      </c>
      <c r="E287" s="33">
        <v>4</v>
      </c>
      <c r="F287" s="33" t="s">
        <v>74</v>
      </c>
      <c r="G287" s="6"/>
      <c r="H287" s="64">
        <f t="shared" si="71"/>
        <v>0</v>
      </c>
      <c r="I287" s="64">
        <f t="shared" si="72"/>
        <v>0</v>
      </c>
      <c r="J287" s="64">
        <f t="shared" si="73"/>
        <v>0</v>
      </c>
    </row>
    <row r="288" spans="1:10" ht="75" x14ac:dyDescent="0.25">
      <c r="A288" s="6" t="s">
        <v>50</v>
      </c>
      <c r="B288" s="18" t="s">
        <v>393</v>
      </c>
      <c r="C288" s="7"/>
      <c r="D288" s="7" t="s">
        <v>249</v>
      </c>
      <c r="E288" s="33">
        <v>4</v>
      </c>
      <c r="F288" s="33" t="s">
        <v>74</v>
      </c>
      <c r="G288" s="6"/>
      <c r="H288" s="64">
        <f t="shared" si="71"/>
        <v>0</v>
      </c>
      <c r="I288" s="64">
        <f t="shared" si="72"/>
        <v>0</v>
      </c>
      <c r="J288" s="64">
        <f t="shared" si="73"/>
        <v>0</v>
      </c>
    </row>
    <row r="289" spans="1:10" ht="75" x14ac:dyDescent="0.25">
      <c r="A289" s="6" t="s">
        <v>51</v>
      </c>
      <c r="B289" s="69" t="s">
        <v>394</v>
      </c>
      <c r="C289" s="7"/>
      <c r="D289" s="7" t="s">
        <v>249</v>
      </c>
      <c r="E289" s="33">
        <v>1</v>
      </c>
      <c r="F289" s="33" t="s">
        <v>19</v>
      </c>
      <c r="G289" s="6"/>
      <c r="H289" s="64">
        <f t="shared" si="71"/>
        <v>0</v>
      </c>
      <c r="I289" s="64">
        <f t="shared" si="72"/>
        <v>0</v>
      </c>
      <c r="J289" s="64">
        <f t="shared" si="73"/>
        <v>0</v>
      </c>
    </row>
    <row r="290" spans="1:10" ht="89.25" x14ac:dyDescent="0.25">
      <c r="A290" s="6" t="s">
        <v>52</v>
      </c>
      <c r="B290" s="70" t="s">
        <v>395</v>
      </c>
      <c r="C290" s="7"/>
      <c r="D290" s="7" t="s">
        <v>249</v>
      </c>
      <c r="E290" s="33">
        <v>1</v>
      </c>
      <c r="F290" s="33" t="s">
        <v>19</v>
      </c>
      <c r="G290" s="6"/>
      <c r="H290" s="64">
        <f t="shared" si="71"/>
        <v>0</v>
      </c>
      <c r="I290" s="64">
        <f t="shared" si="72"/>
        <v>0</v>
      </c>
      <c r="J290" s="64">
        <f t="shared" si="73"/>
        <v>0</v>
      </c>
    </row>
    <row r="291" spans="1:10" ht="74.25" x14ac:dyDescent="0.25">
      <c r="A291" s="6" t="s">
        <v>53</v>
      </c>
      <c r="B291" s="48" t="s">
        <v>396</v>
      </c>
      <c r="C291" s="7"/>
      <c r="D291" s="7" t="s">
        <v>249</v>
      </c>
      <c r="E291" s="33">
        <v>1</v>
      </c>
      <c r="F291" s="33" t="s">
        <v>19</v>
      </c>
      <c r="G291" s="6"/>
      <c r="H291" s="64">
        <f t="shared" si="71"/>
        <v>0</v>
      </c>
      <c r="I291" s="64">
        <f t="shared" si="72"/>
        <v>0</v>
      </c>
      <c r="J291" s="64">
        <f t="shared" si="73"/>
        <v>0</v>
      </c>
    </row>
    <row r="292" spans="1:10" ht="29.25" x14ac:dyDescent="0.25">
      <c r="A292" s="6" t="s">
        <v>54</v>
      </c>
      <c r="B292" s="48" t="s">
        <v>397</v>
      </c>
      <c r="C292" s="7"/>
      <c r="D292" s="7" t="s">
        <v>249</v>
      </c>
      <c r="E292" s="33">
        <v>5</v>
      </c>
      <c r="F292" s="33" t="s">
        <v>19</v>
      </c>
      <c r="G292" s="6"/>
      <c r="H292" s="64">
        <f t="shared" si="71"/>
        <v>0</v>
      </c>
      <c r="I292" s="64">
        <f t="shared" si="72"/>
        <v>0</v>
      </c>
      <c r="J292" s="64">
        <f t="shared" si="73"/>
        <v>0</v>
      </c>
    </row>
    <row r="293" spans="1:10" ht="149.25" x14ac:dyDescent="0.25">
      <c r="A293" s="6" t="s">
        <v>55</v>
      </c>
      <c r="B293" s="21" t="s">
        <v>398</v>
      </c>
      <c r="C293" s="7"/>
      <c r="D293" s="7" t="s">
        <v>249</v>
      </c>
      <c r="E293" s="34">
        <v>30</v>
      </c>
      <c r="F293" s="33" t="s">
        <v>19</v>
      </c>
      <c r="G293" s="6"/>
      <c r="H293" s="64">
        <f t="shared" si="71"/>
        <v>0</v>
      </c>
      <c r="I293" s="64">
        <f t="shared" si="72"/>
        <v>0</v>
      </c>
      <c r="J293" s="64">
        <f t="shared" si="73"/>
        <v>0</v>
      </c>
    </row>
    <row r="294" spans="1:10" ht="74.25" x14ac:dyDescent="0.25">
      <c r="A294" s="6" t="s">
        <v>56</v>
      </c>
      <c r="B294" s="21" t="s">
        <v>399</v>
      </c>
      <c r="C294" s="7"/>
      <c r="D294" s="7" t="s">
        <v>249</v>
      </c>
      <c r="E294" s="34">
        <v>3</v>
      </c>
      <c r="F294" s="33" t="s">
        <v>19</v>
      </c>
      <c r="G294" s="6"/>
      <c r="H294" s="64">
        <f t="shared" si="71"/>
        <v>0</v>
      </c>
      <c r="I294" s="64">
        <f t="shared" si="72"/>
        <v>0</v>
      </c>
      <c r="J294" s="64">
        <f t="shared" si="73"/>
        <v>0</v>
      </c>
    </row>
    <row r="295" spans="1:10" ht="59.25" x14ac:dyDescent="0.25">
      <c r="A295" s="6" t="s">
        <v>57</v>
      </c>
      <c r="B295" s="21" t="s">
        <v>400</v>
      </c>
      <c r="C295" s="7"/>
      <c r="D295" s="7" t="s">
        <v>249</v>
      </c>
      <c r="E295" s="34">
        <v>1</v>
      </c>
      <c r="F295" s="33" t="s">
        <v>19</v>
      </c>
      <c r="G295" s="6"/>
      <c r="H295" s="64">
        <f t="shared" si="71"/>
        <v>0</v>
      </c>
      <c r="I295" s="64">
        <f t="shared" si="72"/>
        <v>0</v>
      </c>
      <c r="J295" s="64">
        <f t="shared" si="73"/>
        <v>0</v>
      </c>
    </row>
    <row r="296" spans="1:10" ht="74.25" x14ac:dyDescent="0.25">
      <c r="A296" s="6" t="s">
        <v>58</v>
      </c>
      <c r="B296" s="21" t="s">
        <v>401</v>
      </c>
      <c r="C296" s="7"/>
      <c r="D296" s="7" t="s">
        <v>249</v>
      </c>
      <c r="E296" s="33">
        <v>1</v>
      </c>
      <c r="F296" s="33" t="s">
        <v>75</v>
      </c>
      <c r="G296" s="6"/>
      <c r="H296" s="64">
        <f t="shared" si="71"/>
        <v>0</v>
      </c>
      <c r="I296" s="64">
        <f t="shared" si="72"/>
        <v>0</v>
      </c>
      <c r="J296" s="64">
        <f t="shared" si="73"/>
        <v>0</v>
      </c>
    </row>
    <row r="297" spans="1:10" ht="75" x14ac:dyDescent="0.25">
      <c r="A297" s="6" t="s">
        <v>59</v>
      </c>
      <c r="B297" s="27" t="s">
        <v>402</v>
      </c>
      <c r="C297" s="7"/>
      <c r="D297" s="7" t="s">
        <v>249</v>
      </c>
      <c r="E297" s="33">
        <v>3</v>
      </c>
      <c r="F297" s="33" t="s">
        <v>75</v>
      </c>
      <c r="G297" s="6"/>
      <c r="H297" s="64">
        <f t="shared" si="71"/>
        <v>0</v>
      </c>
      <c r="I297" s="64">
        <f t="shared" si="72"/>
        <v>0</v>
      </c>
      <c r="J297" s="64">
        <f t="shared" si="73"/>
        <v>0</v>
      </c>
    </row>
    <row r="298" spans="1:10" ht="90" x14ac:dyDescent="0.25">
      <c r="A298" s="6" t="s">
        <v>60</v>
      </c>
      <c r="B298" s="21" t="s">
        <v>403</v>
      </c>
      <c r="C298" s="7"/>
      <c r="D298" s="7" t="s">
        <v>249</v>
      </c>
      <c r="E298" s="33">
        <v>1</v>
      </c>
      <c r="F298" s="33" t="s">
        <v>19</v>
      </c>
      <c r="G298" s="6"/>
      <c r="H298" s="5">
        <f t="shared" si="71"/>
        <v>0</v>
      </c>
      <c r="I298" s="5">
        <f t="shared" si="72"/>
        <v>0</v>
      </c>
      <c r="J298" s="5">
        <f t="shared" si="73"/>
        <v>0</v>
      </c>
    </row>
    <row r="299" spans="1:10" x14ac:dyDescent="0.25">
      <c r="A299" s="90" t="s">
        <v>405</v>
      </c>
      <c r="B299" s="90"/>
      <c r="C299" s="90"/>
      <c r="D299" s="90"/>
      <c r="E299" s="90"/>
      <c r="F299" s="90"/>
      <c r="G299" s="90"/>
      <c r="H299" s="90"/>
      <c r="I299" s="90"/>
      <c r="J299" s="90"/>
    </row>
    <row r="300" spans="1:10" ht="75" x14ac:dyDescent="0.25">
      <c r="A300" s="33" t="s">
        <v>21</v>
      </c>
      <c r="B300" s="21" t="s">
        <v>406</v>
      </c>
      <c r="C300" s="7"/>
      <c r="D300" s="7" t="s">
        <v>249</v>
      </c>
      <c r="E300" s="33">
        <v>4</v>
      </c>
      <c r="F300" s="33" t="s">
        <v>19</v>
      </c>
      <c r="G300" s="6"/>
      <c r="H300" s="5">
        <f t="shared" ref="H300" si="74">G300*E300</f>
        <v>0</v>
      </c>
      <c r="I300" s="5">
        <f t="shared" ref="I300" si="75">G300*1.27</f>
        <v>0</v>
      </c>
      <c r="J300" s="5">
        <f t="shared" ref="J300" si="76">I300*E300</f>
        <v>0</v>
      </c>
    </row>
    <row r="301" spans="1:10" ht="75" x14ac:dyDescent="0.25">
      <c r="A301" s="35" t="s">
        <v>24</v>
      </c>
      <c r="B301" s="71" t="s">
        <v>407</v>
      </c>
      <c r="C301" s="7"/>
      <c r="D301" s="7" t="s">
        <v>249</v>
      </c>
      <c r="E301" s="35">
        <v>2</v>
      </c>
      <c r="F301" s="35" t="s">
        <v>19</v>
      </c>
      <c r="G301" s="6"/>
      <c r="H301" s="5">
        <f t="shared" ref="H301:H305" si="77">G301*E301</f>
        <v>0</v>
      </c>
      <c r="I301" s="5">
        <f t="shared" ref="I301:I305" si="78">G301*1.27</f>
        <v>0</v>
      </c>
      <c r="J301" s="5">
        <f t="shared" ref="J301:J305" si="79">I301*E301</f>
        <v>0</v>
      </c>
    </row>
    <row r="302" spans="1:10" ht="59.25" x14ac:dyDescent="0.25">
      <c r="A302" s="33" t="s">
        <v>23</v>
      </c>
      <c r="B302" s="72" t="s">
        <v>408</v>
      </c>
      <c r="C302" s="7"/>
      <c r="D302" s="7" t="s">
        <v>249</v>
      </c>
      <c r="E302" s="33">
        <v>8</v>
      </c>
      <c r="F302" s="33" t="s">
        <v>412</v>
      </c>
      <c r="G302" s="6"/>
      <c r="H302" s="5">
        <f t="shared" si="77"/>
        <v>0</v>
      </c>
      <c r="I302" s="5">
        <f t="shared" si="78"/>
        <v>0</v>
      </c>
      <c r="J302" s="5">
        <f t="shared" si="79"/>
        <v>0</v>
      </c>
    </row>
    <row r="303" spans="1:10" ht="89.25" x14ac:dyDescent="0.25">
      <c r="A303" s="33" t="s">
        <v>22</v>
      </c>
      <c r="B303" s="68" t="s">
        <v>409</v>
      </c>
      <c r="C303" s="7"/>
      <c r="D303" s="7" t="s">
        <v>249</v>
      </c>
      <c r="E303" s="33">
        <v>10</v>
      </c>
      <c r="F303" s="33" t="s">
        <v>19</v>
      </c>
      <c r="G303" s="6"/>
      <c r="H303" s="5">
        <f t="shared" si="77"/>
        <v>0</v>
      </c>
      <c r="I303" s="5">
        <f t="shared" si="78"/>
        <v>0</v>
      </c>
      <c r="J303" s="5">
        <f t="shared" si="79"/>
        <v>0</v>
      </c>
    </row>
    <row r="304" spans="1:10" ht="149.25" x14ac:dyDescent="0.25">
      <c r="A304" s="33" t="s">
        <v>25</v>
      </c>
      <c r="B304" s="68" t="s">
        <v>410</v>
      </c>
      <c r="C304" s="7"/>
      <c r="D304" s="7" t="s">
        <v>249</v>
      </c>
      <c r="E304" s="37">
        <v>3</v>
      </c>
      <c r="F304" s="37" t="s">
        <v>19</v>
      </c>
      <c r="G304" s="6"/>
      <c r="H304" s="5">
        <f t="shared" si="77"/>
        <v>0</v>
      </c>
      <c r="I304" s="5">
        <f t="shared" si="78"/>
        <v>0</v>
      </c>
      <c r="J304" s="5">
        <f t="shared" si="79"/>
        <v>0</v>
      </c>
    </row>
    <row r="305" spans="1:10" ht="165" x14ac:dyDescent="0.25">
      <c r="A305" s="33" t="s">
        <v>26</v>
      </c>
      <c r="B305" s="21" t="s">
        <v>411</v>
      </c>
      <c r="C305" s="7"/>
      <c r="D305" s="7" t="s">
        <v>249</v>
      </c>
      <c r="E305" s="34">
        <v>1</v>
      </c>
      <c r="F305" s="34" t="s">
        <v>19</v>
      </c>
      <c r="G305" s="6"/>
      <c r="H305" s="5">
        <f t="shared" si="77"/>
        <v>0</v>
      </c>
      <c r="I305" s="5">
        <f t="shared" si="78"/>
        <v>0</v>
      </c>
      <c r="J305" s="5">
        <f t="shared" si="79"/>
        <v>0</v>
      </c>
    </row>
    <row r="306" spans="1:10" x14ac:dyDescent="0.25">
      <c r="A306" s="90" t="s">
        <v>413</v>
      </c>
      <c r="B306" s="90"/>
      <c r="C306" s="90"/>
      <c r="D306" s="90"/>
      <c r="E306" s="90"/>
      <c r="F306" s="90"/>
      <c r="G306" s="90"/>
      <c r="H306" s="90"/>
      <c r="I306" s="90"/>
      <c r="J306" s="90"/>
    </row>
    <row r="307" spans="1:10" ht="60" x14ac:dyDescent="0.25">
      <c r="A307" s="33" t="s">
        <v>21</v>
      </c>
      <c r="B307" s="21" t="s">
        <v>414</v>
      </c>
      <c r="C307" s="7"/>
      <c r="D307" s="7" t="s">
        <v>249</v>
      </c>
      <c r="E307" s="33">
        <v>10</v>
      </c>
      <c r="F307" s="36" t="s">
        <v>19</v>
      </c>
      <c r="G307" s="6"/>
      <c r="H307" s="5">
        <f t="shared" ref="H307" si="80">G307*E307</f>
        <v>0</v>
      </c>
      <c r="I307" s="5">
        <f t="shared" ref="I307" si="81">G307*1.27</f>
        <v>0</v>
      </c>
      <c r="J307" s="5">
        <f t="shared" ref="J307" si="82">I307*E307</f>
        <v>0</v>
      </c>
    </row>
    <row r="308" spans="1:10" ht="60" x14ac:dyDescent="0.25">
      <c r="A308" s="33" t="s">
        <v>24</v>
      </c>
      <c r="B308" s="21" t="s">
        <v>415</v>
      </c>
      <c r="C308" s="7"/>
      <c r="D308" s="7" t="s">
        <v>249</v>
      </c>
      <c r="E308" s="33">
        <v>10</v>
      </c>
      <c r="F308" s="36" t="s">
        <v>19</v>
      </c>
      <c r="G308" s="6"/>
      <c r="H308" s="5">
        <f t="shared" ref="H308:H312" si="83">G308*E308</f>
        <v>0</v>
      </c>
      <c r="I308" s="5">
        <f t="shared" ref="I308:I312" si="84">G308*1.27</f>
        <v>0</v>
      </c>
      <c r="J308" s="5">
        <f t="shared" ref="J308:J312" si="85">I308*E308</f>
        <v>0</v>
      </c>
    </row>
    <row r="309" spans="1:10" ht="60" x14ac:dyDescent="0.25">
      <c r="A309" s="33" t="s">
        <v>23</v>
      </c>
      <c r="B309" s="21" t="s">
        <v>416</v>
      </c>
      <c r="C309" s="7"/>
      <c r="D309" s="7" t="s">
        <v>249</v>
      </c>
      <c r="E309" s="33">
        <v>10</v>
      </c>
      <c r="F309" s="36" t="s">
        <v>19</v>
      </c>
      <c r="G309" s="6"/>
      <c r="H309" s="5">
        <f t="shared" si="83"/>
        <v>0</v>
      </c>
      <c r="I309" s="5">
        <f t="shared" si="84"/>
        <v>0</v>
      </c>
      <c r="J309" s="5">
        <f t="shared" si="85"/>
        <v>0</v>
      </c>
    </row>
    <row r="310" spans="1:10" ht="45" x14ac:dyDescent="0.25">
      <c r="A310" s="33" t="s">
        <v>22</v>
      </c>
      <c r="B310" s="73" t="s">
        <v>417</v>
      </c>
      <c r="C310" s="7"/>
      <c r="D310" s="7" t="s">
        <v>249</v>
      </c>
      <c r="E310" s="33">
        <v>14</v>
      </c>
      <c r="F310" s="36" t="s">
        <v>19</v>
      </c>
      <c r="G310" s="6"/>
      <c r="H310" s="5">
        <f t="shared" si="83"/>
        <v>0</v>
      </c>
      <c r="I310" s="5">
        <f t="shared" si="84"/>
        <v>0</v>
      </c>
      <c r="J310" s="5">
        <f t="shared" si="85"/>
        <v>0</v>
      </c>
    </row>
    <row r="311" spans="1:10" ht="59.25" x14ac:dyDescent="0.25">
      <c r="A311" s="33" t="s">
        <v>25</v>
      </c>
      <c r="B311" s="56" t="s">
        <v>418</v>
      </c>
      <c r="C311" s="7"/>
      <c r="D311" s="7" t="s">
        <v>249</v>
      </c>
      <c r="E311" s="33">
        <v>10</v>
      </c>
      <c r="F311" s="36" t="s">
        <v>19</v>
      </c>
      <c r="G311" s="6"/>
      <c r="H311" s="5">
        <f t="shared" si="83"/>
        <v>0</v>
      </c>
      <c r="I311" s="5">
        <f t="shared" si="84"/>
        <v>0</v>
      </c>
      <c r="J311" s="5">
        <f t="shared" si="85"/>
        <v>0</v>
      </c>
    </row>
    <row r="312" spans="1:10" ht="60" x14ac:dyDescent="0.25">
      <c r="A312" s="33" t="s">
        <v>26</v>
      </c>
      <c r="B312" s="56" t="s">
        <v>419</v>
      </c>
      <c r="C312" s="7"/>
      <c r="D312" s="7" t="s">
        <v>249</v>
      </c>
      <c r="E312" s="33">
        <v>10</v>
      </c>
      <c r="F312" s="36" t="s">
        <v>19</v>
      </c>
      <c r="G312" s="6"/>
      <c r="H312" s="5">
        <f t="shared" si="83"/>
        <v>0</v>
      </c>
      <c r="I312" s="5">
        <f t="shared" si="84"/>
        <v>0</v>
      </c>
      <c r="J312" s="5">
        <f t="shared" si="85"/>
        <v>0</v>
      </c>
    </row>
    <row r="313" spans="1:10" x14ac:dyDescent="0.25">
      <c r="A313" s="90" t="s">
        <v>423</v>
      </c>
      <c r="B313" s="90"/>
      <c r="C313" s="90"/>
      <c r="D313" s="90"/>
      <c r="E313" s="90"/>
      <c r="F313" s="90"/>
      <c r="G313" s="90"/>
      <c r="H313" s="90"/>
      <c r="I313" s="90"/>
      <c r="J313" s="90"/>
    </row>
    <row r="314" spans="1:10" ht="45" x14ac:dyDescent="0.25">
      <c r="A314" s="33" t="s">
        <v>21</v>
      </c>
      <c r="B314" s="21" t="s">
        <v>420</v>
      </c>
      <c r="C314" s="7"/>
      <c r="D314" s="7" t="s">
        <v>249</v>
      </c>
      <c r="E314" s="33">
        <v>2</v>
      </c>
      <c r="F314" s="36" t="s">
        <v>19</v>
      </c>
      <c r="G314" s="6"/>
      <c r="H314" s="5">
        <f t="shared" ref="H314:H316" si="86">G314*E314</f>
        <v>0</v>
      </c>
      <c r="I314" s="5">
        <f t="shared" ref="I314:I316" si="87">G314*1.27</f>
        <v>0</v>
      </c>
      <c r="J314" s="5">
        <f t="shared" ref="J314:J316" si="88">I314*E314</f>
        <v>0</v>
      </c>
    </row>
    <row r="315" spans="1:10" ht="45" x14ac:dyDescent="0.25">
      <c r="A315" s="33" t="s">
        <v>24</v>
      </c>
      <c r="B315" s="21" t="s">
        <v>421</v>
      </c>
      <c r="C315" s="7"/>
      <c r="D315" s="7" t="s">
        <v>249</v>
      </c>
      <c r="E315" s="33">
        <v>2</v>
      </c>
      <c r="F315" s="36" t="s">
        <v>19</v>
      </c>
      <c r="G315" s="6"/>
      <c r="H315" s="5">
        <f t="shared" si="86"/>
        <v>0</v>
      </c>
      <c r="I315" s="5">
        <f t="shared" si="87"/>
        <v>0</v>
      </c>
      <c r="J315" s="5">
        <f t="shared" si="88"/>
        <v>0</v>
      </c>
    </row>
    <row r="316" spans="1:10" ht="45" x14ac:dyDescent="0.25">
      <c r="A316" s="33" t="s">
        <v>23</v>
      </c>
      <c r="B316" s="21" t="s">
        <v>422</v>
      </c>
      <c r="C316" s="7"/>
      <c r="D316" s="7" t="s">
        <v>249</v>
      </c>
      <c r="E316" s="33">
        <v>4</v>
      </c>
      <c r="F316" s="36" t="s">
        <v>19</v>
      </c>
      <c r="G316" s="6"/>
      <c r="H316" s="5">
        <f t="shared" si="86"/>
        <v>0</v>
      </c>
      <c r="I316" s="5">
        <f t="shared" si="87"/>
        <v>0</v>
      </c>
      <c r="J316" s="5">
        <f t="shared" si="88"/>
        <v>0</v>
      </c>
    </row>
    <row r="317" spans="1:10" x14ac:dyDescent="0.25">
      <c r="A317" s="74"/>
      <c r="B317" s="75"/>
      <c r="C317" s="76"/>
      <c r="D317" s="76"/>
      <c r="E317" s="77"/>
      <c r="F317" s="77"/>
      <c r="G317" s="74"/>
      <c r="H317" s="63"/>
      <c r="I317" s="63"/>
      <c r="J317" s="63"/>
    </row>
    <row r="318" spans="1:10" x14ac:dyDescent="0.25">
      <c r="A318" s="89" t="s">
        <v>426</v>
      </c>
      <c r="B318" s="89"/>
      <c r="C318" s="89"/>
      <c r="D318" s="89"/>
      <c r="E318" s="89"/>
      <c r="F318" s="89"/>
      <c r="G318" s="89"/>
      <c r="H318" s="89"/>
      <c r="I318" s="89"/>
      <c r="J318" s="89"/>
    </row>
    <row r="319" spans="1:10" x14ac:dyDescent="0.25">
      <c r="A319" s="74"/>
      <c r="B319" s="75"/>
      <c r="C319" s="76"/>
      <c r="D319" s="76"/>
      <c r="E319" s="77"/>
      <c r="F319" s="77"/>
      <c r="G319" s="74"/>
      <c r="H319" s="63"/>
      <c r="I319" s="63"/>
      <c r="J319" s="63"/>
    </row>
    <row r="320" spans="1:10" x14ac:dyDescent="0.25">
      <c r="A320" s="125" t="s">
        <v>76</v>
      </c>
      <c r="B320" s="125"/>
      <c r="C320" s="125"/>
      <c r="D320" s="125"/>
      <c r="E320" s="125"/>
      <c r="F320" s="125"/>
      <c r="G320" s="125"/>
      <c r="H320" s="125"/>
      <c r="I320" s="125"/>
      <c r="J320" s="125"/>
    </row>
    <row r="321" spans="1:10" x14ac:dyDescent="0.25">
      <c r="A321" s="78" t="s">
        <v>77</v>
      </c>
      <c r="B321" s="79"/>
      <c r="C321" s="79"/>
      <c r="D321" s="79"/>
      <c r="E321" s="80"/>
      <c r="F321" s="80"/>
      <c r="G321" s="80"/>
      <c r="H321" s="78"/>
      <c r="I321" s="78"/>
      <c r="J321" s="78"/>
    </row>
    <row r="322" spans="1:10" x14ac:dyDescent="0.25">
      <c r="A322" s="78" t="s">
        <v>78</v>
      </c>
      <c r="B322" s="79"/>
      <c r="C322" s="79"/>
      <c r="D322" s="79"/>
      <c r="E322" s="80"/>
      <c r="F322" s="80"/>
      <c r="G322" s="80"/>
      <c r="H322" s="78"/>
      <c r="I322" s="78"/>
      <c r="J322" s="78"/>
    </row>
    <row r="323" spans="1:10" x14ac:dyDescent="0.25">
      <c r="A323" s="78" t="s">
        <v>79</v>
      </c>
      <c r="B323" s="79"/>
      <c r="C323" s="79"/>
      <c r="D323" s="79"/>
      <c r="E323" s="80"/>
      <c r="F323" s="80"/>
      <c r="G323" s="80"/>
      <c r="H323" s="78"/>
      <c r="I323" s="78"/>
      <c r="J323" s="78"/>
    </row>
    <row r="324" spans="1:10" x14ac:dyDescent="0.25">
      <c r="A324" s="78" t="s">
        <v>80</v>
      </c>
      <c r="B324" s="79"/>
      <c r="C324" s="79"/>
      <c r="D324" s="79"/>
      <c r="E324" s="80"/>
      <c r="F324" s="80"/>
      <c r="G324" s="80"/>
      <c r="H324" s="78"/>
      <c r="I324" s="78"/>
      <c r="J324" s="78"/>
    </row>
    <row r="325" spans="1:10" x14ac:dyDescent="0.25">
      <c r="A325" s="78" t="s">
        <v>427</v>
      </c>
      <c r="B325" s="79"/>
      <c r="C325" s="79"/>
      <c r="D325" s="79"/>
      <c r="E325" s="80"/>
      <c r="F325" s="80"/>
      <c r="G325" s="80"/>
      <c r="H325" s="78"/>
      <c r="I325" s="78"/>
      <c r="J325" s="78"/>
    </row>
    <row r="326" spans="1:10" x14ac:dyDescent="0.25">
      <c r="A326" s="78"/>
      <c r="B326" s="79"/>
      <c r="C326" s="79"/>
      <c r="D326" s="79"/>
      <c r="E326" s="80"/>
      <c r="F326" s="80"/>
      <c r="G326" s="80"/>
      <c r="H326" s="78"/>
      <c r="I326" s="78"/>
      <c r="J326" s="78"/>
    </row>
    <row r="327" spans="1:10" x14ac:dyDescent="0.25">
      <c r="A327" s="78" t="s">
        <v>81</v>
      </c>
      <c r="B327" s="79"/>
      <c r="C327" s="79"/>
      <c r="D327" s="79"/>
      <c r="E327" s="80"/>
      <c r="F327" s="80"/>
      <c r="G327" s="80"/>
      <c r="H327" s="78"/>
      <c r="I327" s="78"/>
      <c r="J327" s="78"/>
    </row>
    <row r="328" spans="1:10" x14ac:dyDescent="0.25">
      <c r="A328" s="78"/>
      <c r="B328" s="79"/>
      <c r="C328" s="79"/>
      <c r="D328" s="79"/>
      <c r="E328" s="80"/>
      <c r="F328" s="80"/>
      <c r="G328" s="80"/>
      <c r="H328" s="78"/>
      <c r="I328" s="78"/>
      <c r="J328" s="78"/>
    </row>
    <row r="329" spans="1:10" x14ac:dyDescent="0.25">
      <c r="A329" s="78"/>
      <c r="B329" s="79"/>
      <c r="C329" s="79"/>
      <c r="D329" s="79"/>
      <c r="E329" s="80"/>
      <c r="F329" s="80"/>
      <c r="G329" s="80"/>
      <c r="H329" s="124" t="s">
        <v>82</v>
      </c>
      <c r="I329" s="124"/>
      <c r="J329" s="78"/>
    </row>
    <row r="330" spans="1:10" x14ac:dyDescent="0.25">
      <c r="A330" s="78"/>
      <c r="B330" s="79"/>
      <c r="C330" s="79"/>
      <c r="D330" s="79"/>
      <c r="E330" s="80"/>
      <c r="F330" s="80"/>
      <c r="G330" s="80"/>
      <c r="H330" s="124" t="s">
        <v>83</v>
      </c>
      <c r="I330" s="124"/>
      <c r="J330" s="78"/>
    </row>
    <row r="331" spans="1:10" x14ac:dyDescent="0.25">
      <c r="A331" s="78"/>
      <c r="B331" s="79"/>
      <c r="C331" s="79"/>
      <c r="D331" s="79"/>
      <c r="E331" s="80"/>
      <c r="F331" s="80"/>
      <c r="G331" s="80"/>
      <c r="H331" s="78"/>
      <c r="I331" s="78"/>
      <c r="J331" s="78"/>
    </row>
    <row r="332" spans="1:10" x14ac:dyDescent="0.25">
      <c r="A332" s="78"/>
      <c r="B332" s="79"/>
      <c r="C332" s="79"/>
      <c r="D332" s="79"/>
      <c r="E332" s="80"/>
      <c r="F332" s="80"/>
      <c r="G332" s="80"/>
      <c r="H332" s="78"/>
      <c r="I332" s="78"/>
      <c r="J332" s="78"/>
    </row>
  </sheetData>
  <autoFilter ref="A14:J14"/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54">
    <mergeCell ref="A107:A109"/>
    <mergeCell ref="B107:B109"/>
    <mergeCell ref="A112:A113"/>
    <mergeCell ref="B112:B113"/>
    <mergeCell ref="A245:J245"/>
    <mergeCell ref="H330:I330"/>
    <mergeCell ref="H329:I329"/>
    <mergeCell ref="A320:J320"/>
    <mergeCell ref="A174:J174"/>
    <mergeCell ref="A186:A188"/>
    <mergeCell ref="B186:B188"/>
    <mergeCell ref="A189:A198"/>
    <mergeCell ref="B189:B198"/>
    <mergeCell ref="A1:J1"/>
    <mergeCell ref="A5:B5"/>
    <mergeCell ref="A6:B6"/>
    <mergeCell ref="C7:J7"/>
    <mergeCell ref="C8:J8"/>
    <mergeCell ref="A3:J3"/>
    <mergeCell ref="A2:J2"/>
    <mergeCell ref="A10:B10"/>
    <mergeCell ref="A11:B11"/>
    <mergeCell ref="A12:B12"/>
    <mergeCell ref="C5:J5"/>
    <mergeCell ref="C6:J6"/>
    <mergeCell ref="C9:J9"/>
    <mergeCell ref="C10:J10"/>
    <mergeCell ref="C11:J11"/>
    <mergeCell ref="C12:J12"/>
    <mergeCell ref="A7:B7"/>
    <mergeCell ref="A8:B8"/>
    <mergeCell ref="A9:B9"/>
    <mergeCell ref="B199:B228"/>
    <mergeCell ref="A199:A228"/>
    <mergeCell ref="A231:A240"/>
    <mergeCell ref="B231:B240"/>
    <mergeCell ref="A15:J15"/>
    <mergeCell ref="A25:A29"/>
    <mergeCell ref="B25:B29"/>
    <mergeCell ref="C25:C29"/>
    <mergeCell ref="A150:A159"/>
    <mergeCell ref="B150:B159"/>
    <mergeCell ref="A51:A53"/>
    <mergeCell ref="B51:B53"/>
    <mergeCell ref="A182:J182"/>
    <mergeCell ref="A125:J125"/>
    <mergeCell ref="A137:J137"/>
    <mergeCell ref="A162:J162"/>
    <mergeCell ref="A318:J318"/>
    <mergeCell ref="A255:J255"/>
    <mergeCell ref="A258:J258"/>
    <mergeCell ref="A299:J299"/>
    <mergeCell ref="A306:J306"/>
    <mergeCell ref="A313:J313"/>
  </mergeCells>
  <pageMargins left="0.7" right="0.7" top="0.75" bottom="0.75" header="0.3" footer="0.3"/>
  <pageSetup paperSize="9" scale="3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HZ</cp:lastModifiedBy>
  <cp:lastPrinted>2021-08-18T10:13:02Z</cp:lastPrinted>
  <dcterms:created xsi:type="dcterms:W3CDTF">2021-07-09T05:37:59Z</dcterms:created>
  <dcterms:modified xsi:type="dcterms:W3CDTF">2022-02-01T13:57:34Z</dcterms:modified>
</cp:coreProperties>
</file>