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1086_2022 - Restaurátor Tanszék részére anyagbeszerzés a szeptemberi tanévkezdéshez\04 Kiegészítő tájékoztatás és módosított árajánlatkérés\"/>
    </mc:Choice>
  </mc:AlternateContent>
  <bookViews>
    <workbookView xWindow="0" yWindow="0" windowWidth="23040" windowHeight="919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G77" i="1"/>
  <c r="H77" i="1"/>
  <c r="I77" i="1"/>
  <c r="G78" i="1"/>
  <c r="H78" i="1"/>
  <c r="I78" i="1"/>
  <c r="G79" i="1"/>
  <c r="H79" i="1"/>
  <c r="I79" i="1"/>
  <c r="G16" i="1" l="1"/>
  <c r="H16" i="1"/>
  <c r="I16" i="1"/>
  <c r="G17" i="1"/>
  <c r="H17" i="1"/>
  <c r="I17" i="1" s="1"/>
  <c r="G18" i="1"/>
  <c r="H18" i="1"/>
  <c r="I18" i="1" s="1"/>
  <c r="G19" i="1"/>
  <c r="H19" i="1"/>
  <c r="I19" i="1"/>
  <c r="G20" i="1"/>
  <c r="H20" i="1"/>
  <c r="I20" i="1" s="1"/>
  <c r="G21" i="1"/>
  <c r="H21" i="1"/>
  <c r="I21" i="1"/>
  <c r="G22" i="1"/>
  <c r="H22" i="1"/>
  <c r="I22" i="1" s="1"/>
  <c r="G23" i="1"/>
  <c r="H23" i="1"/>
  <c r="I23" i="1"/>
  <c r="G24" i="1"/>
  <c r="H24" i="1"/>
  <c r="I24" i="1" s="1"/>
  <c r="G25" i="1"/>
  <c r="H25" i="1"/>
  <c r="I25" i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/>
  <c r="G32" i="1"/>
  <c r="H32" i="1"/>
  <c r="I32" i="1"/>
  <c r="G33" i="1"/>
  <c r="H33" i="1"/>
  <c r="I33" i="1" s="1"/>
  <c r="G34" i="1"/>
  <c r="H34" i="1"/>
  <c r="I34" i="1" s="1"/>
  <c r="G35" i="1"/>
  <c r="H35" i="1"/>
  <c r="I35" i="1" s="1"/>
  <c r="G36" i="1"/>
  <c r="H36" i="1"/>
  <c r="I36" i="1"/>
  <c r="G37" i="1"/>
  <c r="H37" i="1"/>
  <c r="I37" i="1" s="1"/>
  <c r="G38" i="1"/>
  <c r="H38" i="1"/>
  <c r="I38" i="1" s="1"/>
  <c r="G39" i="1"/>
  <c r="H39" i="1"/>
  <c r="I39" i="1"/>
  <c r="G40" i="1"/>
  <c r="H40" i="1"/>
  <c r="I40" i="1" s="1"/>
  <c r="G41" i="1"/>
  <c r="H41" i="1"/>
  <c r="I41" i="1" s="1"/>
  <c r="G42" i="1"/>
  <c r="H42" i="1"/>
  <c r="I42" i="1" s="1"/>
  <c r="G43" i="1"/>
  <c r="H43" i="1"/>
  <c r="I43" i="1"/>
  <c r="G44" i="1"/>
  <c r="H44" i="1"/>
  <c r="I44" i="1" s="1"/>
  <c r="G45" i="1"/>
  <c r="H45" i="1"/>
  <c r="I45" i="1"/>
  <c r="G46" i="1"/>
  <c r="H46" i="1"/>
  <c r="I46" i="1" s="1"/>
  <c r="G47" i="1"/>
  <c r="H47" i="1"/>
  <c r="I47" i="1" s="1"/>
  <c r="G48" i="1"/>
  <c r="H48" i="1"/>
  <c r="I48" i="1"/>
  <c r="G49" i="1"/>
  <c r="H49" i="1"/>
  <c r="I49" i="1"/>
  <c r="G50" i="1"/>
  <c r="H50" i="1"/>
  <c r="I50" i="1" s="1"/>
  <c r="G51" i="1"/>
  <c r="H51" i="1"/>
  <c r="I51" i="1" s="1"/>
  <c r="G52" i="1"/>
  <c r="H52" i="1"/>
  <c r="I52" i="1"/>
  <c r="G53" i="1"/>
  <c r="H53" i="1"/>
  <c r="I53" i="1" s="1"/>
  <c r="G54" i="1"/>
  <c r="H54" i="1"/>
  <c r="I54" i="1" s="1"/>
  <c r="G55" i="1"/>
  <c r="H55" i="1"/>
  <c r="I55" i="1" s="1"/>
  <c r="G56" i="1"/>
  <c r="H56" i="1"/>
  <c r="I56" i="1" s="1"/>
  <c r="G57" i="1"/>
  <c r="H57" i="1"/>
  <c r="I57" i="1" s="1"/>
  <c r="G58" i="1"/>
  <c r="H58" i="1"/>
  <c r="I58" i="1" s="1"/>
  <c r="G59" i="1"/>
  <c r="H59" i="1"/>
  <c r="I59" i="1" s="1"/>
  <c r="G60" i="1"/>
  <c r="H60" i="1"/>
  <c r="I60" i="1"/>
  <c r="G61" i="1"/>
  <c r="H61" i="1"/>
  <c r="I61" i="1"/>
  <c r="G62" i="1"/>
  <c r="H62" i="1"/>
  <c r="I62" i="1" s="1"/>
  <c r="G63" i="1"/>
  <c r="H63" i="1"/>
  <c r="I63" i="1" s="1"/>
  <c r="G64" i="1"/>
  <c r="H64" i="1"/>
  <c r="I64" i="1" s="1"/>
  <c r="G65" i="1"/>
  <c r="H65" i="1"/>
  <c r="I65" i="1"/>
  <c r="G66" i="1"/>
  <c r="H66" i="1"/>
  <c r="I66" i="1" s="1"/>
  <c r="G67" i="1"/>
  <c r="H67" i="1"/>
  <c r="I67" i="1"/>
  <c r="G68" i="1"/>
  <c r="H68" i="1"/>
  <c r="I68" i="1" s="1"/>
  <c r="G69" i="1"/>
  <c r="H69" i="1"/>
  <c r="I69" i="1"/>
  <c r="G70" i="1"/>
  <c r="H70" i="1"/>
  <c r="I70" i="1" s="1"/>
  <c r="G71" i="1"/>
  <c r="H71" i="1"/>
  <c r="I71" i="1"/>
  <c r="G72" i="1"/>
  <c r="H72" i="1"/>
  <c r="I72" i="1" s="1"/>
  <c r="G73" i="1"/>
  <c r="H73" i="1"/>
  <c r="I73" i="1"/>
  <c r="G74" i="1"/>
  <c r="H74" i="1"/>
  <c r="I74" i="1" s="1"/>
  <c r="G75" i="1"/>
  <c r="H75" i="1"/>
  <c r="I75" i="1" s="1"/>
  <c r="G80" i="1"/>
  <c r="H80" i="1"/>
  <c r="I80" i="1" s="1"/>
  <c r="G81" i="1"/>
  <c r="H81" i="1"/>
  <c r="I81" i="1" s="1"/>
  <c r="G82" i="1"/>
  <c r="H82" i="1"/>
  <c r="I82" i="1"/>
  <c r="G83" i="1"/>
  <c r="H83" i="1"/>
  <c r="I83" i="1" s="1"/>
  <c r="G84" i="1"/>
  <c r="H84" i="1"/>
  <c r="I84" i="1" s="1"/>
  <c r="G85" i="1"/>
  <c r="H85" i="1"/>
  <c r="I85" i="1"/>
  <c r="G86" i="1"/>
  <c r="H86" i="1"/>
  <c r="I86" i="1"/>
  <c r="G87" i="1"/>
  <c r="H87" i="1"/>
  <c r="I87" i="1" s="1"/>
  <c r="G88" i="1"/>
  <c r="H88" i="1"/>
  <c r="I88" i="1" s="1"/>
  <c r="G89" i="1"/>
  <c r="H89" i="1"/>
  <c r="I89" i="1"/>
  <c r="G90" i="1"/>
  <c r="H90" i="1"/>
  <c r="I90" i="1" s="1"/>
  <c r="G91" i="1"/>
  <c r="H91" i="1"/>
  <c r="I91" i="1" s="1"/>
  <c r="G92" i="1"/>
  <c r="H92" i="1"/>
  <c r="I92" i="1" s="1"/>
  <c r="G93" i="1"/>
  <c r="H93" i="1"/>
  <c r="I93" i="1"/>
  <c r="G94" i="1"/>
  <c r="H94" i="1"/>
  <c r="I94" i="1" s="1"/>
  <c r="G95" i="1"/>
  <c r="H95" i="1"/>
  <c r="I95" i="1"/>
  <c r="G96" i="1"/>
  <c r="H96" i="1"/>
  <c r="I96" i="1" s="1"/>
  <c r="G97" i="1"/>
  <c r="H97" i="1"/>
  <c r="I97" i="1"/>
  <c r="G98" i="1"/>
  <c r="H98" i="1"/>
  <c r="I98" i="1"/>
  <c r="G99" i="1"/>
  <c r="H99" i="1"/>
  <c r="I99" i="1"/>
  <c r="G100" i="1"/>
  <c r="H100" i="1"/>
  <c r="I100" i="1" s="1"/>
  <c r="G101" i="1"/>
  <c r="H101" i="1"/>
  <c r="I101" i="1"/>
  <c r="G102" i="1"/>
  <c r="H102" i="1"/>
  <c r="I102" i="1"/>
  <c r="G103" i="1"/>
  <c r="H103" i="1"/>
  <c r="I103" i="1" s="1"/>
  <c r="G104" i="1"/>
  <c r="H104" i="1"/>
  <c r="I104" i="1" s="1"/>
  <c r="H15" i="1" l="1"/>
  <c r="I15" i="1" s="1"/>
  <c r="G15" i="1"/>
</calcChain>
</file>

<file path=xl/sharedStrings.xml><?xml version="1.0" encoding="utf-8"?>
<sst xmlns="http://schemas.openxmlformats.org/spreadsheetml/2006/main" count="298" uniqueCount="214">
  <si>
    <t>db</t>
  </si>
  <si>
    <t>Mennyiség</t>
  </si>
  <si>
    <t>Mennyiségi egység</t>
  </si>
  <si>
    <t>Bruttó egységár</t>
  </si>
  <si>
    <t>Nettó egységár</t>
  </si>
  <si>
    <t>Bruttó összesen</t>
  </si>
  <si>
    <t>Termék megnevezése</t>
  </si>
  <si>
    <t>Nettó összesen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</si>
  <si>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</si>
  <si>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</si>
  <si>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</si>
  <si>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</si>
  <si>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</si>
  <si>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</si>
  <si>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</si>
  <si>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</si>
  <si>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</si>
  <si>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</si>
  <si>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 xml:space="preserve">Ajánlatomat az ajánlattételi határidő lejártának napjától számított 30 napig fenntartom. 
</t>
  </si>
  <si>
    <t xml:space="preserve">     Részletes átláthatósági nyilatkozat</t>
  </si>
  <si>
    <t xml:space="preserve">     Aláírás minta, vagy aláírási címpéldány másolata</t>
  </si>
  <si>
    <t>……………………………</t>
  </si>
  <si>
    <t>cégszerű aláírás</t>
  </si>
  <si>
    <t>Az ajánlatkérésben foglalt kötbér és jótállási feltételeket elfogadom.</t>
  </si>
  <si>
    <t>Megajánlott termék megnevezése (gyártmány és típus pontos megjelölésével)*</t>
  </si>
  <si>
    <t>Jelen ajánlati adatlap a következő mellékleteket tartalmazza: </t>
  </si>
  <si>
    <t>*A "Megajánlott termék megnevezése" oszlop kitöltése kötelező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</si>
  <si>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</si>
  <si>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</si>
  <si>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</si>
  <si>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</si>
  <si>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</si>
  <si>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</si>
  <si>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</si>
  <si>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</si>
  <si>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</si>
  <si>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</si>
  <si>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Szintetikus hígító</t>
  </si>
  <si>
    <t>Lakkbenzin higító</t>
  </si>
  <si>
    <t>Nitrohígító</t>
  </si>
  <si>
    <t>Csontenyv</t>
  </si>
  <si>
    <t>Anti-insekt</t>
  </si>
  <si>
    <t>Ragasztó</t>
  </si>
  <si>
    <t>Bolognai kréta</t>
  </si>
  <si>
    <t>Champagne-i kréta</t>
  </si>
  <si>
    <t>Arany lapok</t>
  </si>
  <si>
    <t>10.</t>
  </si>
  <si>
    <t>Ezüstfüst lapok</t>
  </si>
  <si>
    <t>11.</t>
  </si>
  <si>
    <t>Izopropanol</t>
  </si>
  <si>
    <t>12.</t>
  </si>
  <si>
    <t>Etil-acetát</t>
  </si>
  <si>
    <t>13.</t>
  </si>
  <si>
    <t>Aceton</t>
  </si>
  <si>
    <t>14.</t>
  </si>
  <si>
    <t>Akapad szivacs extra kemény</t>
  </si>
  <si>
    <t>15.</t>
  </si>
  <si>
    <t>Akapad szivacs kemény</t>
  </si>
  <si>
    <t>16.</t>
  </si>
  <si>
    <t>Akapad szivacs puha</t>
  </si>
  <si>
    <t>17.</t>
  </si>
  <si>
    <t>Akapad szivacs fehér, kemény</t>
  </si>
  <si>
    <t>18.</t>
  </si>
  <si>
    <t>Üvegszálas radirozó toll</t>
  </si>
  <si>
    <t>19.</t>
  </si>
  <si>
    <t>Lenvászon tekercsben</t>
  </si>
  <si>
    <t>20.</t>
  </si>
  <si>
    <t>Mosószappan</t>
  </si>
  <si>
    <t>21.</t>
  </si>
  <si>
    <t>Bőrenyv</t>
  </si>
  <si>
    <t>22.</t>
  </si>
  <si>
    <t>Lakkspray</t>
  </si>
  <si>
    <t>23.</t>
  </si>
  <si>
    <t>Médium</t>
  </si>
  <si>
    <t>24.</t>
  </si>
  <si>
    <t>Olaj lakkspray</t>
  </si>
  <si>
    <t>25.</t>
  </si>
  <si>
    <t>26.</t>
  </si>
  <si>
    <t>27.</t>
  </si>
  <si>
    <t>Sóskúti mészkő zúzalék</t>
  </si>
  <si>
    <t>28.</t>
  </si>
  <si>
    <t>Osztályozott, szárított kvarchomok</t>
  </si>
  <si>
    <t>29.</t>
  </si>
  <si>
    <t>Latex szivacs</t>
  </si>
  <si>
    <t>30.</t>
  </si>
  <si>
    <t>Alkonek / Vízmentes denaturált szesz/</t>
  </si>
  <si>
    <t>31.</t>
  </si>
  <si>
    <t xml:space="preserve">Aceton </t>
  </si>
  <si>
    <t>32.</t>
  </si>
  <si>
    <t>Ammónia-oldat</t>
  </si>
  <si>
    <t>33.</t>
  </si>
  <si>
    <t>Citromsav</t>
  </si>
  <si>
    <t>34.</t>
  </si>
  <si>
    <t>Ammónium-karbonát</t>
  </si>
  <si>
    <t>35.</t>
  </si>
  <si>
    <t>CMC</t>
  </si>
  <si>
    <t>36.</t>
  </si>
  <si>
    <t>Rozsdamaró</t>
  </si>
  <si>
    <t>37.</t>
  </si>
  <si>
    <t xml:space="preserve">Gumikesztyű </t>
  </si>
  <si>
    <t>38.</t>
  </si>
  <si>
    <t>39.</t>
  </si>
  <si>
    <t>Önthető szilikongumi</t>
  </si>
  <si>
    <t>40.</t>
  </si>
  <si>
    <t xml:space="preserve">Katalizátor a szilikonhoz </t>
  </si>
  <si>
    <t>41.</t>
  </si>
  <si>
    <t>Bécsi fehér mészkőpor</t>
  </si>
  <si>
    <t>42.</t>
  </si>
  <si>
    <t>Csiszolópapír K60</t>
  </si>
  <si>
    <t>43.</t>
  </si>
  <si>
    <t>Csiszolópapír K80</t>
  </si>
  <si>
    <t>44.</t>
  </si>
  <si>
    <t>Csiszolópapír K120</t>
  </si>
  <si>
    <t>45.</t>
  </si>
  <si>
    <t>Csiszolópapír K240</t>
  </si>
  <si>
    <t>46.</t>
  </si>
  <si>
    <t>Csiszolópapír K320</t>
  </si>
  <si>
    <t>47.</t>
  </si>
  <si>
    <t>Csiszolópapír K400</t>
  </si>
  <si>
    <t>48.</t>
  </si>
  <si>
    <t>Csiszolópapír K600</t>
  </si>
  <si>
    <t>49.</t>
  </si>
  <si>
    <t>Csiszolópapír K800</t>
  </si>
  <si>
    <t>50.</t>
  </si>
  <si>
    <t>Csiszolópapír K1000</t>
  </si>
  <si>
    <t>51.</t>
  </si>
  <si>
    <t>Csiszolópapír K1200</t>
  </si>
  <si>
    <t>52.</t>
  </si>
  <si>
    <t>Csiszolópapír K1500</t>
  </si>
  <si>
    <t>53.</t>
  </si>
  <si>
    <t>Csiszolópapír K200</t>
  </si>
  <si>
    <t>54.</t>
  </si>
  <si>
    <t>Csiszolópapír K2500</t>
  </si>
  <si>
    <t>55.</t>
  </si>
  <si>
    <t>Csiszolópapír K3000</t>
  </si>
  <si>
    <t>56.</t>
  </si>
  <si>
    <t xml:space="preserve">Csiszolórács 60 </t>
  </si>
  <si>
    <t>57.</t>
  </si>
  <si>
    <t xml:space="preserve">CSiszolórács 100 </t>
  </si>
  <si>
    <t>58.</t>
  </si>
  <si>
    <t>Csiszolórács 120</t>
  </si>
  <si>
    <t>59.</t>
  </si>
  <si>
    <t>Maszkolószalag</t>
  </si>
  <si>
    <t>60.</t>
  </si>
  <si>
    <t>Fémvágó korong</t>
  </si>
  <si>
    <t>61.</t>
  </si>
  <si>
    <t>Modellgipsz</t>
  </si>
  <si>
    <t>62.</t>
  </si>
  <si>
    <t>63.</t>
  </si>
  <si>
    <t>64.</t>
  </si>
  <si>
    <t>Epoxigyanta, térhálósítóval</t>
  </si>
  <si>
    <t>65.</t>
  </si>
  <si>
    <t>Félálarc maszk</t>
  </si>
  <si>
    <t>66.</t>
  </si>
  <si>
    <t>67.</t>
  </si>
  <si>
    <t>Szűrőbetét</t>
  </si>
  <si>
    <t>68.</t>
  </si>
  <si>
    <t>69.</t>
  </si>
  <si>
    <t>Pormaszk</t>
  </si>
  <si>
    <t>70.</t>
  </si>
  <si>
    <t>Akrill műgyanta, polimer gipsz</t>
  </si>
  <si>
    <t>71.</t>
  </si>
  <si>
    <t>Kőszilárdító</t>
  </si>
  <si>
    <t>72.</t>
  </si>
  <si>
    <t>Kenőszappan</t>
  </si>
  <si>
    <t>73.</t>
  </si>
  <si>
    <t>Poliésztergyanta</t>
  </si>
  <si>
    <t>74.</t>
  </si>
  <si>
    <t>Epoxigyanta</t>
  </si>
  <si>
    <t>75.</t>
  </si>
  <si>
    <t>76.</t>
  </si>
  <si>
    <t>Poliészter</t>
  </si>
  <si>
    <t>77.</t>
  </si>
  <si>
    <t>Epoxi bázisú ragasztó</t>
  </si>
  <si>
    <t>78.</t>
  </si>
  <si>
    <t>79.</t>
  </si>
  <si>
    <t>Arany akvarell</t>
  </si>
  <si>
    <t>80.</t>
  </si>
  <si>
    <t>Ezüst akvarell</t>
  </si>
  <si>
    <t>81.</t>
  </si>
  <si>
    <t>Samottos agyag</t>
  </si>
  <si>
    <t>82.</t>
  </si>
  <si>
    <t>Alumínium zártszellvény</t>
  </si>
  <si>
    <t>83.</t>
  </si>
  <si>
    <t>Alginát</t>
  </si>
  <si>
    <t>84.</t>
  </si>
  <si>
    <t>Forrasztóvíz</t>
  </si>
  <si>
    <t>85.</t>
  </si>
  <si>
    <t>Bronzpor (pigment)</t>
  </si>
  <si>
    <t>86.</t>
  </si>
  <si>
    <t>Pontozógép</t>
  </si>
  <si>
    <t>87.</t>
  </si>
  <si>
    <t xml:space="preserve">Menetes szár </t>
  </si>
  <si>
    <t>88.</t>
  </si>
  <si>
    <t>Bazaltszál</t>
  </si>
  <si>
    <t>liter</t>
  </si>
  <si>
    <t>kg</t>
  </si>
  <si>
    <t>darab</t>
  </si>
  <si>
    <t>füzet</t>
  </si>
  <si>
    <t>méter</t>
  </si>
  <si>
    <t>zsák</t>
  </si>
  <si>
    <t>doboz</t>
  </si>
  <si>
    <t>csomag</t>
  </si>
  <si>
    <t>tekercs</t>
  </si>
  <si>
    <t>pár</t>
  </si>
  <si>
    <t>ml</t>
  </si>
  <si>
    <t>g</t>
  </si>
  <si>
    <t>az MKE/1086/2022. számú "Restaurátor Tanszék részére anyagbeszerzés a szeptemberi tanévkezdéshez" tárgyú beszerzési eljáráshoz</t>
  </si>
  <si>
    <t>Hosszabbító és elosztó</t>
  </si>
  <si>
    <t xml:space="preserve">     Egyenértékű termék(ek) megajánlása esetén termék adatlap(ok)</t>
  </si>
  <si>
    <t>MÓDOSÍTOTT AJÁNLATI ADATLAP</t>
  </si>
  <si>
    <t>vödör</t>
  </si>
  <si>
    <t>Kőkiegészítőhabarcs (referencia szín: 0761)</t>
  </si>
  <si>
    <t>Kőkiegészítőhabarcs (referencia szín: 0765)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</si>
</sst>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9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21212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3" borderId="7" applyNumberFormat="0" applyFont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1" applyFont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4" fontId="3" fillId="2" borderId="6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</cellXfs>
  <cellStyles count="3">
    <cellStyle name="Hivatkozás" xfId="1" builtinId="8"/>
    <cellStyle name="Jegyzet" xfId="2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workbookViewId="0">
      <selection activeCell="C77" sqref="C77"/>
    </sheetView>
  </sheetViews>
  <sheetFormatPr defaultColWidth="11" defaultRowHeight="15.75" x14ac:dyDescent="0.25"/>
  <cols>
    <col min="1" max="1" width="11" style="1"/>
    <col min="2" max="2" width="44.25" style="2" customWidth="1"/>
    <col min="3" max="3" width="37.625" style="2" customWidth="1"/>
    <col min="4" max="7" width="10.75" style="2" customWidth="1"/>
    <col min="8" max="9" width="11" style="3"/>
    <col min="10" max="16384" width="11" style="1"/>
  </cols>
  <sheetData>
    <row r="1" spans="1:9" x14ac:dyDescent="0.25">
      <c r="A1" s="13"/>
      <c r="B1" s="29" t="s">
        <v>8</v>
      </c>
      <c r="C1" s="29"/>
      <c r="D1" s="29"/>
      <c r="E1" s="29"/>
      <c r="F1" s="29"/>
      <c r="G1" s="29"/>
      <c r="H1" s="29"/>
      <c r="I1" s="29"/>
    </row>
    <row r="2" spans="1:9" x14ac:dyDescent="0.25">
      <c r="A2" s="13"/>
      <c r="B2" s="30" t="s">
        <v>210</v>
      </c>
      <c r="C2" s="30"/>
      <c r="D2" s="30"/>
      <c r="E2" s="30"/>
      <c r="F2" s="30"/>
      <c r="G2" s="30"/>
      <c r="H2" s="30"/>
      <c r="I2" s="30"/>
    </row>
    <row r="3" spans="1:9" x14ac:dyDescent="0.25">
      <c r="A3" s="13"/>
      <c r="B3" s="31" t="s">
        <v>207</v>
      </c>
      <c r="C3" s="31"/>
      <c r="D3" s="31"/>
      <c r="E3" s="31"/>
      <c r="F3" s="31"/>
      <c r="G3" s="31"/>
      <c r="H3" s="31"/>
      <c r="I3" s="31"/>
    </row>
    <row r="4" spans="1:9" x14ac:dyDescent="0.25">
      <c r="A4" s="13"/>
      <c r="B4" s="18"/>
      <c r="C4" s="18"/>
      <c r="D4" s="5"/>
      <c r="E4" s="5"/>
      <c r="F4" s="5"/>
      <c r="G4" s="5"/>
      <c r="H4" s="5"/>
      <c r="I4" s="5"/>
    </row>
    <row r="5" spans="1:9" x14ac:dyDescent="0.25">
      <c r="A5" s="28" t="s">
        <v>9</v>
      </c>
      <c r="B5" s="28"/>
      <c r="C5" s="28"/>
      <c r="D5" s="24"/>
      <c r="E5" s="25"/>
      <c r="F5" s="25"/>
      <c r="G5" s="25"/>
      <c r="H5" s="25"/>
      <c r="I5" s="26"/>
    </row>
    <row r="6" spans="1:9" x14ac:dyDescent="0.25">
      <c r="A6" s="28" t="s">
        <v>10</v>
      </c>
      <c r="B6" s="28"/>
      <c r="C6" s="28"/>
      <c r="D6" s="24"/>
      <c r="E6" s="25"/>
      <c r="F6" s="25"/>
      <c r="G6" s="25"/>
      <c r="H6" s="25"/>
      <c r="I6" s="26"/>
    </row>
    <row r="7" spans="1:9" x14ac:dyDescent="0.25">
      <c r="A7" s="28" t="s">
        <v>11</v>
      </c>
      <c r="B7" s="28"/>
      <c r="C7" s="28"/>
      <c r="D7" s="24"/>
      <c r="E7" s="25"/>
      <c r="F7" s="25"/>
      <c r="G7" s="25"/>
      <c r="H7" s="25"/>
      <c r="I7" s="26"/>
    </row>
    <row r="8" spans="1:9" x14ac:dyDescent="0.25">
      <c r="A8" s="28" t="s">
        <v>12</v>
      </c>
      <c r="B8" s="28"/>
      <c r="C8" s="28"/>
      <c r="D8" s="24"/>
      <c r="E8" s="25"/>
      <c r="F8" s="25"/>
      <c r="G8" s="25"/>
      <c r="H8" s="25"/>
      <c r="I8" s="26"/>
    </row>
    <row r="9" spans="1:9" x14ac:dyDescent="0.25">
      <c r="A9" s="28" t="s">
        <v>13</v>
      </c>
      <c r="B9" s="28"/>
      <c r="C9" s="28"/>
      <c r="D9" s="24"/>
      <c r="E9" s="25"/>
      <c r="F9" s="25"/>
      <c r="G9" s="25"/>
      <c r="H9" s="25"/>
      <c r="I9" s="26"/>
    </row>
    <row r="10" spans="1:9" x14ac:dyDescent="0.25">
      <c r="A10" s="28" t="s">
        <v>14</v>
      </c>
      <c r="B10" s="28"/>
      <c r="C10" s="28"/>
      <c r="D10" s="24"/>
      <c r="E10" s="25"/>
      <c r="F10" s="25"/>
      <c r="G10" s="25"/>
      <c r="H10" s="25"/>
      <c r="I10" s="26"/>
    </row>
    <row r="11" spans="1:9" x14ac:dyDescent="0.25">
      <c r="A11" s="28" t="s">
        <v>15</v>
      </c>
      <c r="B11" s="28"/>
      <c r="C11" s="28"/>
      <c r="D11" s="24"/>
      <c r="E11" s="25"/>
      <c r="F11" s="25"/>
      <c r="G11" s="25"/>
      <c r="H11" s="25"/>
      <c r="I11" s="26"/>
    </row>
    <row r="12" spans="1:9" x14ac:dyDescent="0.25">
      <c r="A12" s="28" t="s">
        <v>16</v>
      </c>
      <c r="B12" s="28"/>
      <c r="C12" s="28"/>
      <c r="D12" s="24"/>
      <c r="E12" s="25"/>
      <c r="F12" s="25"/>
      <c r="G12" s="25"/>
      <c r="H12" s="25"/>
      <c r="I12" s="26"/>
    </row>
    <row r="13" spans="1:9" x14ac:dyDescent="0.25">
      <c r="A13" s="13"/>
      <c r="B13" s="6"/>
      <c r="C13" s="6"/>
      <c r="D13" s="7"/>
      <c r="E13" s="7"/>
      <c r="F13" s="7"/>
      <c r="G13" s="7"/>
      <c r="H13" s="8"/>
      <c r="I13" s="8"/>
    </row>
    <row r="14" spans="1:9" ht="47.25" x14ac:dyDescent="0.25">
      <c r="A14" s="14" t="s">
        <v>27</v>
      </c>
      <c r="B14" s="14" t="s">
        <v>6</v>
      </c>
      <c r="C14" s="14" t="s">
        <v>24</v>
      </c>
      <c r="D14" s="14" t="s">
        <v>1</v>
      </c>
      <c r="E14" s="14" t="s">
        <v>2</v>
      </c>
      <c r="F14" s="14" t="s">
        <v>4</v>
      </c>
      <c r="G14" s="14" t="s">
        <v>7</v>
      </c>
      <c r="H14" s="9" t="s">
        <v>3</v>
      </c>
      <c r="I14" s="9" t="s">
        <v>5</v>
      </c>
    </row>
    <row r="15" spans="1:9" x14ac:dyDescent="0.25">
      <c r="A15" s="32" t="s">
        <v>28</v>
      </c>
      <c r="B15" s="33" t="s">
        <v>37</v>
      </c>
      <c r="C15" s="14"/>
      <c r="D15" s="32">
        <v>5</v>
      </c>
      <c r="E15" s="32" t="s">
        <v>195</v>
      </c>
      <c r="F15" s="14"/>
      <c r="G15" s="11">
        <f t="shared" ref="G15" si="0">F15*D15</f>
        <v>0</v>
      </c>
      <c r="H15" s="16">
        <f>F15*1.27</f>
        <v>0</v>
      </c>
      <c r="I15" s="11">
        <f>H15*D15</f>
        <v>0</v>
      </c>
    </row>
    <row r="16" spans="1:9" x14ac:dyDescent="0.25">
      <c r="A16" s="32" t="s">
        <v>29</v>
      </c>
      <c r="B16" s="17" t="s">
        <v>38</v>
      </c>
      <c r="C16" s="14"/>
      <c r="D16" s="32">
        <v>5</v>
      </c>
      <c r="E16" s="32" t="s">
        <v>195</v>
      </c>
      <c r="F16" s="14"/>
      <c r="G16" s="11">
        <f t="shared" ref="G16:G81" si="1">F16*D16</f>
        <v>0</v>
      </c>
      <c r="H16" s="16">
        <f t="shared" ref="H16:H81" si="2">F16*1.27</f>
        <v>0</v>
      </c>
      <c r="I16" s="11">
        <f t="shared" ref="I16:I81" si="3">H16*D16</f>
        <v>0</v>
      </c>
    </row>
    <row r="17" spans="1:10" x14ac:dyDescent="0.25">
      <c r="A17" s="32" t="s">
        <v>30</v>
      </c>
      <c r="B17" s="33" t="s">
        <v>39</v>
      </c>
      <c r="C17" s="14"/>
      <c r="D17" s="32">
        <v>5</v>
      </c>
      <c r="E17" s="32" t="s">
        <v>195</v>
      </c>
      <c r="F17" s="14"/>
      <c r="G17" s="11">
        <f t="shared" si="1"/>
        <v>0</v>
      </c>
      <c r="H17" s="16">
        <f t="shared" si="2"/>
        <v>0</v>
      </c>
      <c r="I17" s="11">
        <f t="shared" si="3"/>
        <v>0</v>
      </c>
    </row>
    <row r="18" spans="1:10" x14ac:dyDescent="0.25">
      <c r="A18" s="32" t="s">
        <v>31</v>
      </c>
      <c r="B18" s="17" t="s">
        <v>40</v>
      </c>
      <c r="C18" s="10"/>
      <c r="D18" s="32">
        <v>2</v>
      </c>
      <c r="E18" s="32" t="s">
        <v>196</v>
      </c>
      <c r="F18" s="11"/>
      <c r="G18" s="11">
        <f t="shared" si="1"/>
        <v>0</v>
      </c>
      <c r="H18" s="16">
        <f t="shared" si="2"/>
        <v>0</v>
      </c>
      <c r="I18" s="11">
        <f t="shared" si="3"/>
        <v>0</v>
      </c>
      <c r="J18" s="4"/>
    </row>
    <row r="19" spans="1:10" x14ac:dyDescent="0.25">
      <c r="A19" s="32" t="s">
        <v>32</v>
      </c>
      <c r="B19" s="17" t="s">
        <v>41</v>
      </c>
      <c r="C19" s="10"/>
      <c r="D19" s="32">
        <v>5</v>
      </c>
      <c r="E19" s="32" t="s">
        <v>195</v>
      </c>
      <c r="F19" s="11"/>
      <c r="G19" s="11">
        <f t="shared" si="1"/>
        <v>0</v>
      </c>
      <c r="H19" s="16">
        <f t="shared" si="2"/>
        <v>0</v>
      </c>
      <c r="I19" s="11">
        <f t="shared" si="3"/>
        <v>0</v>
      </c>
      <c r="J19" s="4"/>
    </row>
    <row r="20" spans="1:10" x14ac:dyDescent="0.25">
      <c r="A20" s="32" t="s">
        <v>33</v>
      </c>
      <c r="B20" s="17" t="s">
        <v>42</v>
      </c>
      <c r="C20" s="10"/>
      <c r="D20" s="32">
        <v>1</v>
      </c>
      <c r="E20" s="32" t="s">
        <v>197</v>
      </c>
      <c r="F20" s="11"/>
      <c r="G20" s="11">
        <f t="shared" si="1"/>
        <v>0</v>
      </c>
      <c r="H20" s="16">
        <f t="shared" si="2"/>
        <v>0</v>
      </c>
      <c r="I20" s="11">
        <f t="shared" si="3"/>
        <v>0</v>
      </c>
      <c r="J20" s="4"/>
    </row>
    <row r="21" spans="1:10" x14ac:dyDescent="0.25">
      <c r="A21" s="32" t="s">
        <v>34</v>
      </c>
      <c r="B21" s="17" t="s">
        <v>43</v>
      </c>
      <c r="C21" s="10"/>
      <c r="D21" s="32">
        <v>2</v>
      </c>
      <c r="E21" s="32" t="s">
        <v>0</v>
      </c>
      <c r="F21" s="11"/>
      <c r="G21" s="11">
        <f t="shared" si="1"/>
        <v>0</v>
      </c>
      <c r="H21" s="16">
        <f t="shared" si="2"/>
        <v>0</v>
      </c>
      <c r="I21" s="11">
        <f t="shared" si="3"/>
        <v>0</v>
      </c>
      <c r="J21" s="4"/>
    </row>
    <row r="22" spans="1:10" x14ac:dyDescent="0.25">
      <c r="A22" s="32" t="s">
        <v>35</v>
      </c>
      <c r="B22" s="17" t="s">
        <v>44</v>
      </c>
      <c r="C22" s="10"/>
      <c r="D22" s="32">
        <v>1</v>
      </c>
      <c r="E22" s="32" t="s">
        <v>0</v>
      </c>
      <c r="F22" s="11"/>
      <c r="G22" s="11">
        <f t="shared" si="1"/>
        <v>0</v>
      </c>
      <c r="H22" s="16">
        <f t="shared" si="2"/>
        <v>0</v>
      </c>
      <c r="I22" s="11">
        <f t="shared" si="3"/>
        <v>0</v>
      </c>
      <c r="J22" s="4"/>
    </row>
    <row r="23" spans="1:10" x14ac:dyDescent="0.25">
      <c r="A23" s="32" t="s">
        <v>36</v>
      </c>
      <c r="B23" s="17" t="s">
        <v>45</v>
      </c>
      <c r="C23" s="10"/>
      <c r="D23" s="32">
        <v>20</v>
      </c>
      <c r="E23" s="32" t="s">
        <v>198</v>
      </c>
      <c r="F23" s="11"/>
      <c r="G23" s="11">
        <f t="shared" si="1"/>
        <v>0</v>
      </c>
      <c r="H23" s="16">
        <f t="shared" si="2"/>
        <v>0</v>
      </c>
      <c r="I23" s="11">
        <f t="shared" si="3"/>
        <v>0</v>
      </c>
      <c r="J23" s="4"/>
    </row>
    <row r="24" spans="1:10" x14ac:dyDescent="0.25">
      <c r="A24" s="32" t="s">
        <v>46</v>
      </c>
      <c r="B24" s="17" t="s">
        <v>47</v>
      </c>
      <c r="C24" s="10"/>
      <c r="D24" s="32">
        <v>5</v>
      </c>
      <c r="E24" s="32" t="s">
        <v>0</v>
      </c>
      <c r="F24" s="10"/>
      <c r="G24" s="11">
        <f t="shared" si="1"/>
        <v>0</v>
      </c>
      <c r="H24" s="16">
        <f t="shared" si="2"/>
        <v>0</v>
      </c>
      <c r="I24" s="11">
        <f t="shared" si="3"/>
        <v>0</v>
      </c>
    </row>
    <row r="25" spans="1:10" x14ac:dyDescent="0.25">
      <c r="A25" s="32" t="s">
        <v>48</v>
      </c>
      <c r="B25" s="17" t="s">
        <v>49</v>
      </c>
      <c r="C25" s="10"/>
      <c r="D25" s="32">
        <v>3</v>
      </c>
      <c r="E25" s="32" t="s">
        <v>195</v>
      </c>
      <c r="F25" s="10"/>
      <c r="G25" s="11">
        <f t="shared" si="1"/>
        <v>0</v>
      </c>
      <c r="H25" s="16">
        <f t="shared" si="2"/>
        <v>0</v>
      </c>
      <c r="I25" s="11">
        <f t="shared" si="3"/>
        <v>0</v>
      </c>
    </row>
    <row r="26" spans="1:10" x14ac:dyDescent="0.25">
      <c r="A26" s="32" t="s">
        <v>50</v>
      </c>
      <c r="B26" s="17" t="s">
        <v>51</v>
      </c>
      <c r="C26" s="10"/>
      <c r="D26" s="32">
        <v>5</v>
      </c>
      <c r="E26" s="32" t="s">
        <v>195</v>
      </c>
      <c r="F26" s="10"/>
      <c r="G26" s="11">
        <f t="shared" si="1"/>
        <v>0</v>
      </c>
      <c r="H26" s="16">
        <f t="shared" si="2"/>
        <v>0</v>
      </c>
      <c r="I26" s="11">
        <f t="shared" si="3"/>
        <v>0</v>
      </c>
    </row>
    <row r="27" spans="1:10" x14ac:dyDescent="0.25">
      <c r="A27" s="32" t="s">
        <v>52</v>
      </c>
      <c r="B27" s="17" t="s">
        <v>53</v>
      </c>
      <c r="C27" s="10"/>
      <c r="D27" s="32">
        <v>5</v>
      </c>
      <c r="E27" s="32" t="s">
        <v>195</v>
      </c>
      <c r="F27" s="10"/>
      <c r="G27" s="11">
        <f t="shared" si="1"/>
        <v>0</v>
      </c>
      <c r="H27" s="16">
        <f t="shared" si="2"/>
        <v>0</v>
      </c>
      <c r="I27" s="11">
        <f t="shared" si="3"/>
        <v>0</v>
      </c>
    </row>
    <row r="28" spans="1:10" x14ac:dyDescent="0.25">
      <c r="A28" s="32" t="s">
        <v>54</v>
      </c>
      <c r="B28" s="17" t="s">
        <v>55</v>
      </c>
      <c r="C28" s="10"/>
      <c r="D28" s="32">
        <v>3</v>
      </c>
      <c r="E28" s="32" t="s">
        <v>0</v>
      </c>
      <c r="F28" s="10"/>
      <c r="G28" s="11">
        <f t="shared" si="1"/>
        <v>0</v>
      </c>
      <c r="H28" s="16">
        <f t="shared" si="2"/>
        <v>0</v>
      </c>
      <c r="I28" s="11">
        <f t="shared" si="3"/>
        <v>0</v>
      </c>
    </row>
    <row r="29" spans="1:10" x14ac:dyDescent="0.25">
      <c r="A29" s="32" t="s">
        <v>56</v>
      </c>
      <c r="B29" s="34" t="s">
        <v>57</v>
      </c>
      <c r="C29" s="10"/>
      <c r="D29" s="32">
        <v>3</v>
      </c>
      <c r="E29" s="32" t="s">
        <v>0</v>
      </c>
      <c r="F29" s="10"/>
      <c r="G29" s="11">
        <f t="shared" si="1"/>
        <v>0</v>
      </c>
      <c r="H29" s="16">
        <f t="shared" si="2"/>
        <v>0</v>
      </c>
      <c r="I29" s="11">
        <f t="shared" si="3"/>
        <v>0</v>
      </c>
    </row>
    <row r="30" spans="1:10" x14ac:dyDescent="0.25">
      <c r="A30" s="32" t="s">
        <v>58</v>
      </c>
      <c r="B30" s="34" t="s">
        <v>59</v>
      </c>
      <c r="C30" s="10"/>
      <c r="D30" s="32">
        <v>3</v>
      </c>
      <c r="E30" s="32" t="s">
        <v>0</v>
      </c>
      <c r="F30" s="10"/>
      <c r="G30" s="11">
        <f t="shared" si="1"/>
        <v>0</v>
      </c>
      <c r="H30" s="16">
        <f t="shared" si="2"/>
        <v>0</v>
      </c>
      <c r="I30" s="11">
        <f t="shared" si="3"/>
        <v>0</v>
      </c>
    </row>
    <row r="31" spans="1:10" x14ac:dyDescent="0.25">
      <c r="A31" s="32" t="s">
        <v>60</v>
      </c>
      <c r="B31" s="34" t="s">
        <v>61</v>
      </c>
      <c r="C31" s="10"/>
      <c r="D31" s="32">
        <v>3</v>
      </c>
      <c r="E31" s="32" t="s">
        <v>0</v>
      </c>
      <c r="F31" s="10"/>
      <c r="G31" s="11">
        <f t="shared" si="1"/>
        <v>0</v>
      </c>
      <c r="H31" s="16">
        <f t="shared" si="2"/>
        <v>0</v>
      </c>
      <c r="I31" s="11">
        <f t="shared" si="3"/>
        <v>0</v>
      </c>
    </row>
    <row r="32" spans="1:10" x14ac:dyDescent="0.25">
      <c r="A32" s="32" t="s">
        <v>62</v>
      </c>
      <c r="B32" s="34" t="s">
        <v>63</v>
      </c>
      <c r="C32" s="10"/>
      <c r="D32" s="32">
        <v>2</v>
      </c>
      <c r="E32" s="32" t="s">
        <v>0</v>
      </c>
      <c r="F32" s="10"/>
      <c r="G32" s="11">
        <f t="shared" si="1"/>
        <v>0</v>
      </c>
      <c r="H32" s="16">
        <f t="shared" si="2"/>
        <v>0</v>
      </c>
      <c r="I32" s="11">
        <f t="shared" si="3"/>
        <v>0</v>
      </c>
    </row>
    <row r="33" spans="1:9" x14ac:dyDescent="0.25">
      <c r="A33" s="32" t="s">
        <v>64</v>
      </c>
      <c r="B33" s="17" t="s">
        <v>65</v>
      </c>
      <c r="C33" s="10"/>
      <c r="D33" s="32">
        <v>10</v>
      </c>
      <c r="E33" s="32" t="s">
        <v>199</v>
      </c>
      <c r="F33" s="10"/>
      <c r="G33" s="11">
        <f t="shared" si="1"/>
        <v>0</v>
      </c>
      <c r="H33" s="16">
        <f t="shared" si="2"/>
        <v>0</v>
      </c>
      <c r="I33" s="11">
        <f t="shared" si="3"/>
        <v>0</v>
      </c>
    </row>
    <row r="34" spans="1:9" x14ac:dyDescent="0.25">
      <c r="A34" s="32" t="s">
        <v>66</v>
      </c>
      <c r="B34" s="17" t="s">
        <v>67</v>
      </c>
      <c r="C34" s="10"/>
      <c r="D34" s="32">
        <v>5</v>
      </c>
      <c r="E34" s="32" t="s">
        <v>0</v>
      </c>
      <c r="F34" s="10"/>
      <c r="G34" s="11">
        <f t="shared" si="1"/>
        <v>0</v>
      </c>
      <c r="H34" s="16">
        <f t="shared" si="2"/>
        <v>0</v>
      </c>
      <c r="I34" s="11">
        <f t="shared" si="3"/>
        <v>0</v>
      </c>
    </row>
    <row r="35" spans="1:9" x14ac:dyDescent="0.25">
      <c r="A35" s="32" t="s">
        <v>68</v>
      </c>
      <c r="B35" s="33" t="s">
        <v>69</v>
      </c>
      <c r="C35" s="10"/>
      <c r="D35" s="32">
        <v>1</v>
      </c>
      <c r="E35" s="32" t="s">
        <v>196</v>
      </c>
      <c r="F35" s="10"/>
      <c r="G35" s="11">
        <f t="shared" si="1"/>
        <v>0</v>
      </c>
      <c r="H35" s="16">
        <f t="shared" si="2"/>
        <v>0</v>
      </c>
      <c r="I35" s="11">
        <f t="shared" si="3"/>
        <v>0</v>
      </c>
    </row>
    <row r="36" spans="1:9" x14ac:dyDescent="0.25">
      <c r="A36" s="32" t="s">
        <v>70</v>
      </c>
      <c r="B36" s="35" t="s">
        <v>71</v>
      </c>
      <c r="C36" s="10"/>
      <c r="D36" s="32">
        <v>4</v>
      </c>
      <c r="E36" s="32" t="s">
        <v>0</v>
      </c>
      <c r="F36" s="10"/>
      <c r="G36" s="11">
        <f t="shared" si="1"/>
        <v>0</v>
      </c>
      <c r="H36" s="16">
        <f t="shared" si="2"/>
        <v>0</v>
      </c>
      <c r="I36" s="11">
        <f t="shared" si="3"/>
        <v>0</v>
      </c>
    </row>
    <row r="37" spans="1:9" x14ac:dyDescent="0.25">
      <c r="A37" s="32" t="s">
        <v>72</v>
      </c>
      <c r="B37" s="17" t="s">
        <v>73</v>
      </c>
      <c r="C37" s="17"/>
      <c r="D37" s="36">
        <v>2</v>
      </c>
      <c r="E37" s="32" t="s">
        <v>0</v>
      </c>
      <c r="F37" s="10"/>
      <c r="G37" s="11">
        <f t="shared" si="1"/>
        <v>0</v>
      </c>
      <c r="H37" s="16">
        <f t="shared" si="2"/>
        <v>0</v>
      </c>
      <c r="I37" s="11">
        <f t="shared" si="3"/>
        <v>0</v>
      </c>
    </row>
    <row r="38" spans="1:9" x14ac:dyDescent="0.25">
      <c r="A38" s="32" t="s">
        <v>74</v>
      </c>
      <c r="B38" s="35" t="s">
        <v>75</v>
      </c>
      <c r="C38" s="17"/>
      <c r="D38" s="37">
        <v>5</v>
      </c>
      <c r="E38" s="38" t="s">
        <v>0</v>
      </c>
      <c r="F38" s="10"/>
      <c r="G38" s="11">
        <f t="shared" si="1"/>
        <v>0</v>
      </c>
      <c r="H38" s="16">
        <f t="shared" si="2"/>
        <v>0</v>
      </c>
      <c r="I38" s="11">
        <f t="shared" si="3"/>
        <v>0</v>
      </c>
    </row>
    <row r="39" spans="1:9" x14ac:dyDescent="0.25">
      <c r="A39" s="32" t="s">
        <v>76</v>
      </c>
      <c r="B39" s="17" t="s">
        <v>71</v>
      </c>
      <c r="C39" s="10"/>
      <c r="D39" s="39">
        <v>2</v>
      </c>
      <c r="E39" s="40" t="s">
        <v>0</v>
      </c>
      <c r="F39" s="10"/>
      <c r="G39" s="11">
        <f t="shared" si="1"/>
        <v>0</v>
      </c>
      <c r="H39" s="16">
        <f t="shared" si="2"/>
        <v>0</v>
      </c>
      <c r="I39" s="11">
        <f t="shared" si="3"/>
        <v>0</v>
      </c>
    </row>
    <row r="40" spans="1:9" x14ac:dyDescent="0.25">
      <c r="A40" s="32" t="s">
        <v>77</v>
      </c>
      <c r="B40" s="34" t="s">
        <v>208</v>
      </c>
      <c r="C40" s="10"/>
      <c r="D40" s="39">
        <v>1</v>
      </c>
      <c r="E40" s="40" t="s">
        <v>0</v>
      </c>
      <c r="F40" s="10"/>
      <c r="G40" s="11">
        <f t="shared" si="1"/>
        <v>0</v>
      </c>
      <c r="H40" s="16">
        <f t="shared" si="2"/>
        <v>0</v>
      </c>
      <c r="I40" s="11">
        <f t="shared" si="3"/>
        <v>0</v>
      </c>
    </row>
    <row r="41" spans="1:9" x14ac:dyDescent="0.25">
      <c r="A41" s="32" t="s">
        <v>78</v>
      </c>
      <c r="B41" s="33" t="s">
        <v>79</v>
      </c>
      <c r="C41" s="10"/>
      <c r="D41" s="39">
        <v>10</v>
      </c>
      <c r="E41" s="40" t="s">
        <v>0</v>
      </c>
      <c r="F41" s="10"/>
      <c r="G41" s="11">
        <f t="shared" si="1"/>
        <v>0</v>
      </c>
      <c r="H41" s="16">
        <f t="shared" si="2"/>
        <v>0</v>
      </c>
      <c r="I41" s="11">
        <f t="shared" si="3"/>
        <v>0</v>
      </c>
    </row>
    <row r="42" spans="1:9" x14ac:dyDescent="0.25">
      <c r="A42" s="32" t="s">
        <v>80</v>
      </c>
      <c r="B42" s="17" t="s">
        <v>81</v>
      </c>
      <c r="C42" s="10"/>
      <c r="D42" s="39">
        <v>5</v>
      </c>
      <c r="E42" s="40" t="s">
        <v>200</v>
      </c>
      <c r="F42" s="10"/>
      <c r="G42" s="11">
        <f t="shared" si="1"/>
        <v>0</v>
      </c>
      <c r="H42" s="16">
        <f t="shared" si="2"/>
        <v>0</v>
      </c>
      <c r="I42" s="11">
        <f t="shared" si="3"/>
        <v>0</v>
      </c>
    </row>
    <row r="43" spans="1:9" x14ac:dyDescent="0.25">
      <c r="A43" s="32" t="s">
        <v>82</v>
      </c>
      <c r="B43" s="17" t="s">
        <v>83</v>
      </c>
      <c r="C43" s="10"/>
      <c r="D43" s="39">
        <v>2</v>
      </c>
      <c r="E43" s="40" t="s">
        <v>0</v>
      </c>
      <c r="F43" s="10"/>
      <c r="G43" s="11">
        <f t="shared" si="1"/>
        <v>0</v>
      </c>
      <c r="H43" s="16">
        <f t="shared" si="2"/>
        <v>0</v>
      </c>
      <c r="I43" s="11">
        <f t="shared" si="3"/>
        <v>0</v>
      </c>
    </row>
    <row r="44" spans="1:9" x14ac:dyDescent="0.25">
      <c r="A44" s="32" t="s">
        <v>84</v>
      </c>
      <c r="B44" s="17" t="s">
        <v>85</v>
      </c>
      <c r="C44" s="10"/>
      <c r="D44" s="39">
        <v>10</v>
      </c>
      <c r="E44" s="40" t="s">
        <v>195</v>
      </c>
      <c r="F44" s="10"/>
      <c r="G44" s="11">
        <f t="shared" si="1"/>
        <v>0</v>
      </c>
      <c r="H44" s="16">
        <f t="shared" si="2"/>
        <v>0</v>
      </c>
      <c r="I44" s="11">
        <f t="shared" si="3"/>
        <v>0</v>
      </c>
    </row>
    <row r="45" spans="1:9" x14ac:dyDescent="0.25">
      <c r="A45" s="32" t="s">
        <v>86</v>
      </c>
      <c r="B45" s="17" t="s">
        <v>87</v>
      </c>
      <c r="C45" s="10"/>
      <c r="D45" s="40">
        <v>4</v>
      </c>
      <c r="E45" s="40" t="s">
        <v>195</v>
      </c>
      <c r="F45" s="10"/>
      <c r="G45" s="11">
        <f t="shared" si="1"/>
        <v>0</v>
      </c>
      <c r="H45" s="16">
        <f t="shared" si="2"/>
        <v>0</v>
      </c>
      <c r="I45" s="11">
        <f t="shared" si="3"/>
        <v>0</v>
      </c>
    </row>
    <row r="46" spans="1:9" x14ac:dyDescent="0.25">
      <c r="A46" s="32" t="s">
        <v>88</v>
      </c>
      <c r="B46" s="17" t="s">
        <v>89</v>
      </c>
      <c r="C46" s="10"/>
      <c r="D46" s="40">
        <v>6</v>
      </c>
      <c r="E46" s="40" t="s">
        <v>195</v>
      </c>
      <c r="F46" s="10"/>
      <c r="G46" s="11">
        <f t="shared" si="1"/>
        <v>0</v>
      </c>
      <c r="H46" s="16">
        <f t="shared" si="2"/>
        <v>0</v>
      </c>
      <c r="I46" s="11">
        <f t="shared" si="3"/>
        <v>0</v>
      </c>
    </row>
    <row r="47" spans="1:9" x14ac:dyDescent="0.25">
      <c r="A47" s="32" t="s">
        <v>90</v>
      </c>
      <c r="B47" s="17" t="s">
        <v>91</v>
      </c>
      <c r="C47" s="10"/>
      <c r="D47" s="40">
        <v>5</v>
      </c>
      <c r="E47" s="40" t="s">
        <v>196</v>
      </c>
      <c r="F47" s="10"/>
      <c r="G47" s="11">
        <f t="shared" si="1"/>
        <v>0</v>
      </c>
      <c r="H47" s="16">
        <f t="shared" si="2"/>
        <v>0</v>
      </c>
      <c r="I47" s="11">
        <f t="shared" si="3"/>
        <v>0</v>
      </c>
    </row>
    <row r="48" spans="1:9" x14ac:dyDescent="0.25">
      <c r="A48" s="32" t="s">
        <v>92</v>
      </c>
      <c r="B48" s="17" t="s">
        <v>93</v>
      </c>
      <c r="C48" s="10"/>
      <c r="D48" s="39">
        <v>2</v>
      </c>
      <c r="E48" s="40" t="s">
        <v>196</v>
      </c>
      <c r="F48" s="10"/>
      <c r="G48" s="11">
        <f t="shared" si="1"/>
        <v>0</v>
      </c>
      <c r="H48" s="16">
        <f t="shared" si="2"/>
        <v>0</v>
      </c>
      <c r="I48" s="11">
        <f t="shared" si="3"/>
        <v>0</v>
      </c>
    </row>
    <row r="49" spans="1:9" x14ac:dyDescent="0.25">
      <c r="A49" s="32" t="s">
        <v>94</v>
      </c>
      <c r="B49" s="17" t="s">
        <v>95</v>
      </c>
      <c r="C49" s="10"/>
      <c r="D49" s="39">
        <v>2</v>
      </c>
      <c r="E49" s="40" t="s">
        <v>196</v>
      </c>
      <c r="F49" s="10"/>
      <c r="G49" s="11">
        <f t="shared" si="1"/>
        <v>0</v>
      </c>
      <c r="H49" s="16">
        <f t="shared" si="2"/>
        <v>0</v>
      </c>
      <c r="I49" s="11">
        <f t="shared" si="3"/>
        <v>0</v>
      </c>
    </row>
    <row r="50" spans="1:9" x14ac:dyDescent="0.25">
      <c r="A50" s="32" t="s">
        <v>96</v>
      </c>
      <c r="B50" s="17" t="s">
        <v>97</v>
      </c>
      <c r="C50" s="10"/>
      <c r="D50" s="41">
        <v>1</v>
      </c>
      <c r="E50" s="40" t="s">
        <v>195</v>
      </c>
      <c r="F50" s="10"/>
      <c r="G50" s="11">
        <f t="shared" si="1"/>
        <v>0</v>
      </c>
      <c r="H50" s="16">
        <f t="shared" si="2"/>
        <v>0</v>
      </c>
      <c r="I50" s="11">
        <f t="shared" si="3"/>
        <v>0</v>
      </c>
    </row>
    <row r="51" spans="1:9" x14ac:dyDescent="0.25">
      <c r="A51" s="32" t="s">
        <v>98</v>
      </c>
      <c r="B51" s="17" t="s">
        <v>99</v>
      </c>
      <c r="C51" s="10"/>
      <c r="D51" s="42">
        <v>5</v>
      </c>
      <c r="E51" s="39" t="s">
        <v>201</v>
      </c>
      <c r="F51" s="10"/>
      <c r="G51" s="11">
        <f t="shared" si="1"/>
        <v>0</v>
      </c>
      <c r="H51" s="16">
        <f t="shared" si="2"/>
        <v>0</v>
      </c>
      <c r="I51" s="11">
        <f t="shared" si="3"/>
        <v>0</v>
      </c>
    </row>
    <row r="52" spans="1:9" x14ac:dyDescent="0.25">
      <c r="A52" s="32" t="s">
        <v>100</v>
      </c>
      <c r="B52" s="17" t="s">
        <v>99</v>
      </c>
      <c r="C52" s="10"/>
      <c r="D52" s="42">
        <v>6</v>
      </c>
      <c r="E52" s="39" t="s">
        <v>201</v>
      </c>
      <c r="F52" s="10"/>
      <c r="G52" s="11">
        <f t="shared" si="1"/>
        <v>0</v>
      </c>
      <c r="H52" s="16">
        <f t="shared" si="2"/>
        <v>0</v>
      </c>
      <c r="I52" s="11">
        <f t="shared" si="3"/>
        <v>0</v>
      </c>
    </row>
    <row r="53" spans="1:9" x14ac:dyDescent="0.25">
      <c r="A53" s="32" t="s">
        <v>101</v>
      </c>
      <c r="B53" s="17" t="s">
        <v>102</v>
      </c>
      <c r="C53" s="10"/>
      <c r="D53" s="43">
        <v>15</v>
      </c>
      <c r="E53" s="40" t="s">
        <v>196</v>
      </c>
      <c r="F53" s="10"/>
      <c r="G53" s="11">
        <f t="shared" si="1"/>
        <v>0</v>
      </c>
      <c r="H53" s="16">
        <f t="shared" si="2"/>
        <v>0</v>
      </c>
      <c r="I53" s="11">
        <f t="shared" si="3"/>
        <v>0</v>
      </c>
    </row>
    <row r="54" spans="1:9" x14ac:dyDescent="0.25">
      <c r="A54" s="32" t="s">
        <v>103</v>
      </c>
      <c r="B54" s="17" t="s">
        <v>104</v>
      </c>
      <c r="C54" s="10"/>
      <c r="D54" s="40">
        <v>15</v>
      </c>
      <c r="E54" s="40" t="s">
        <v>0</v>
      </c>
      <c r="F54" s="10"/>
      <c r="G54" s="11">
        <f t="shared" si="1"/>
        <v>0</v>
      </c>
      <c r="H54" s="16">
        <f t="shared" si="2"/>
        <v>0</v>
      </c>
      <c r="I54" s="11">
        <f t="shared" si="3"/>
        <v>0</v>
      </c>
    </row>
    <row r="55" spans="1:9" x14ac:dyDescent="0.25">
      <c r="A55" s="32" t="s">
        <v>105</v>
      </c>
      <c r="B55" s="17" t="s">
        <v>106</v>
      </c>
      <c r="C55" s="10"/>
      <c r="D55" s="40">
        <v>3</v>
      </c>
      <c r="E55" s="40" t="s">
        <v>196</v>
      </c>
      <c r="F55" s="10"/>
      <c r="G55" s="11">
        <f t="shared" si="1"/>
        <v>0</v>
      </c>
      <c r="H55" s="16">
        <f t="shared" si="2"/>
        <v>0</v>
      </c>
      <c r="I55" s="11">
        <f t="shared" si="3"/>
        <v>0</v>
      </c>
    </row>
    <row r="56" spans="1:9" x14ac:dyDescent="0.25">
      <c r="A56" s="32" t="s">
        <v>107</v>
      </c>
      <c r="B56" s="17" t="s">
        <v>108</v>
      </c>
      <c r="C56" s="10"/>
      <c r="D56" s="40">
        <v>10</v>
      </c>
      <c r="E56" s="40" t="s">
        <v>0</v>
      </c>
      <c r="F56" s="10"/>
      <c r="G56" s="11">
        <f t="shared" si="1"/>
        <v>0</v>
      </c>
      <c r="H56" s="16">
        <f t="shared" si="2"/>
        <v>0</v>
      </c>
      <c r="I56" s="11">
        <f t="shared" si="3"/>
        <v>0</v>
      </c>
    </row>
    <row r="57" spans="1:9" x14ac:dyDescent="0.25">
      <c r="A57" s="32" t="s">
        <v>109</v>
      </c>
      <c r="B57" s="17" t="s">
        <v>110</v>
      </c>
      <c r="C57" s="10"/>
      <c r="D57" s="40">
        <v>10</v>
      </c>
      <c r="E57" s="40" t="s">
        <v>0</v>
      </c>
      <c r="F57" s="10"/>
      <c r="G57" s="11">
        <f t="shared" si="1"/>
        <v>0</v>
      </c>
      <c r="H57" s="16">
        <f t="shared" si="2"/>
        <v>0</v>
      </c>
      <c r="I57" s="11">
        <f t="shared" si="3"/>
        <v>0</v>
      </c>
    </row>
    <row r="58" spans="1:9" x14ac:dyDescent="0.25">
      <c r="A58" s="32" t="s">
        <v>111</v>
      </c>
      <c r="B58" s="17" t="s">
        <v>112</v>
      </c>
      <c r="C58" s="10"/>
      <c r="D58" s="40">
        <v>10</v>
      </c>
      <c r="E58" s="40" t="s">
        <v>0</v>
      </c>
      <c r="F58" s="10"/>
      <c r="G58" s="11">
        <f t="shared" si="1"/>
        <v>0</v>
      </c>
      <c r="H58" s="16">
        <f t="shared" si="2"/>
        <v>0</v>
      </c>
      <c r="I58" s="11">
        <f t="shared" si="3"/>
        <v>0</v>
      </c>
    </row>
    <row r="59" spans="1:9" x14ac:dyDescent="0.25">
      <c r="A59" s="32" t="s">
        <v>113</v>
      </c>
      <c r="B59" s="17" t="s">
        <v>114</v>
      </c>
      <c r="C59" s="10"/>
      <c r="D59" s="40">
        <v>10</v>
      </c>
      <c r="E59" s="40" t="s">
        <v>0</v>
      </c>
      <c r="F59" s="10"/>
      <c r="G59" s="11">
        <f t="shared" si="1"/>
        <v>0</v>
      </c>
      <c r="H59" s="16">
        <f t="shared" si="2"/>
        <v>0</v>
      </c>
      <c r="I59" s="11">
        <f t="shared" si="3"/>
        <v>0</v>
      </c>
    </row>
    <row r="60" spans="1:9" x14ac:dyDescent="0.25">
      <c r="A60" s="32" t="s">
        <v>115</v>
      </c>
      <c r="B60" s="17" t="s">
        <v>116</v>
      </c>
      <c r="C60" s="10"/>
      <c r="D60" s="40">
        <v>10</v>
      </c>
      <c r="E60" s="40" t="s">
        <v>0</v>
      </c>
      <c r="F60" s="10"/>
      <c r="G60" s="11">
        <f t="shared" si="1"/>
        <v>0</v>
      </c>
      <c r="H60" s="16">
        <f t="shared" si="2"/>
        <v>0</v>
      </c>
      <c r="I60" s="11">
        <f t="shared" si="3"/>
        <v>0</v>
      </c>
    </row>
    <row r="61" spans="1:9" x14ac:dyDescent="0.25">
      <c r="A61" s="32" t="s">
        <v>117</v>
      </c>
      <c r="B61" s="17" t="s">
        <v>118</v>
      </c>
      <c r="C61" s="10"/>
      <c r="D61" s="40">
        <v>10</v>
      </c>
      <c r="E61" s="40" t="s">
        <v>0</v>
      </c>
      <c r="F61" s="10"/>
      <c r="G61" s="11">
        <f t="shared" si="1"/>
        <v>0</v>
      </c>
      <c r="H61" s="16">
        <f t="shared" si="2"/>
        <v>0</v>
      </c>
      <c r="I61" s="11">
        <f t="shared" si="3"/>
        <v>0</v>
      </c>
    </row>
    <row r="62" spans="1:9" x14ac:dyDescent="0.25">
      <c r="A62" s="32" t="s">
        <v>119</v>
      </c>
      <c r="B62" s="17" t="s">
        <v>120</v>
      </c>
      <c r="C62" s="10"/>
      <c r="D62" s="40">
        <v>10</v>
      </c>
      <c r="E62" s="40" t="s">
        <v>0</v>
      </c>
      <c r="F62" s="10"/>
      <c r="G62" s="11">
        <f t="shared" si="1"/>
        <v>0</v>
      </c>
      <c r="H62" s="16">
        <f t="shared" si="2"/>
        <v>0</v>
      </c>
      <c r="I62" s="11">
        <f t="shared" si="3"/>
        <v>0</v>
      </c>
    </row>
    <row r="63" spans="1:9" x14ac:dyDescent="0.25">
      <c r="A63" s="32" t="s">
        <v>121</v>
      </c>
      <c r="B63" s="17" t="s">
        <v>122</v>
      </c>
      <c r="C63" s="10"/>
      <c r="D63" s="40">
        <v>10</v>
      </c>
      <c r="E63" s="40" t="s">
        <v>0</v>
      </c>
      <c r="F63" s="10"/>
      <c r="G63" s="11">
        <f t="shared" si="1"/>
        <v>0</v>
      </c>
      <c r="H63" s="16">
        <f t="shared" si="2"/>
        <v>0</v>
      </c>
      <c r="I63" s="11">
        <f t="shared" si="3"/>
        <v>0</v>
      </c>
    </row>
    <row r="64" spans="1:9" x14ac:dyDescent="0.25">
      <c r="A64" s="32" t="s">
        <v>123</v>
      </c>
      <c r="B64" s="17" t="s">
        <v>124</v>
      </c>
      <c r="C64" s="10"/>
      <c r="D64" s="40">
        <v>10</v>
      </c>
      <c r="E64" s="40" t="s">
        <v>0</v>
      </c>
      <c r="F64" s="10"/>
      <c r="G64" s="11">
        <f t="shared" si="1"/>
        <v>0</v>
      </c>
      <c r="H64" s="16">
        <f t="shared" si="2"/>
        <v>0</v>
      </c>
      <c r="I64" s="11">
        <f t="shared" si="3"/>
        <v>0</v>
      </c>
    </row>
    <row r="65" spans="1:9" x14ac:dyDescent="0.25">
      <c r="A65" s="32" t="s">
        <v>125</v>
      </c>
      <c r="B65" s="17" t="s">
        <v>126</v>
      </c>
      <c r="C65" s="10"/>
      <c r="D65" s="40">
        <v>10</v>
      </c>
      <c r="E65" s="40" t="s">
        <v>0</v>
      </c>
      <c r="F65" s="10"/>
      <c r="G65" s="11">
        <f t="shared" si="1"/>
        <v>0</v>
      </c>
      <c r="H65" s="16">
        <f t="shared" si="2"/>
        <v>0</v>
      </c>
      <c r="I65" s="11">
        <f t="shared" si="3"/>
        <v>0</v>
      </c>
    </row>
    <row r="66" spans="1:9" x14ac:dyDescent="0.25">
      <c r="A66" s="32" t="s">
        <v>127</v>
      </c>
      <c r="B66" s="17" t="s">
        <v>128</v>
      </c>
      <c r="C66" s="10"/>
      <c r="D66" s="40">
        <v>10</v>
      </c>
      <c r="E66" s="40" t="s">
        <v>0</v>
      </c>
      <c r="F66" s="10"/>
      <c r="G66" s="11">
        <f t="shared" si="1"/>
        <v>0</v>
      </c>
      <c r="H66" s="16">
        <f t="shared" si="2"/>
        <v>0</v>
      </c>
      <c r="I66" s="11">
        <f t="shared" si="3"/>
        <v>0</v>
      </c>
    </row>
    <row r="67" spans="1:9" x14ac:dyDescent="0.25">
      <c r="A67" s="32" t="s">
        <v>129</v>
      </c>
      <c r="B67" s="17" t="s">
        <v>130</v>
      </c>
      <c r="C67" s="10"/>
      <c r="D67" s="40">
        <v>10</v>
      </c>
      <c r="E67" s="40" t="s">
        <v>0</v>
      </c>
      <c r="F67" s="10"/>
      <c r="G67" s="11">
        <f t="shared" si="1"/>
        <v>0</v>
      </c>
      <c r="H67" s="16">
        <f t="shared" si="2"/>
        <v>0</v>
      </c>
      <c r="I67" s="11">
        <f t="shared" si="3"/>
        <v>0</v>
      </c>
    </row>
    <row r="68" spans="1:9" x14ac:dyDescent="0.25">
      <c r="A68" s="32" t="s">
        <v>131</v>
      </c>
      <c r="B68" s="17" t="s">
        <v>132</v>
      </c>
      <c r="C68" s="10"/>
      <c r="D68" s="40">
        <v>10</v>
      </c>
      <c r="E68" s="40" t="s">
        <v>0</v>
      </c>
      <c r="F68" s="10"/>
      <c r="G68" s="11">
        <f t="shared" si="1"/>
        <v>0</v>
      </c>
      <c r="H68" s="16">
        <f t="shared" si="2"/>
        <v>0</v>
      </c>
      <c r="I68" s="11">
        <f t="shared" si="3"/>
        <v>0</v>
      </c>
    </row>
    <row r="69" spans="1:9" x14ac:dyDescent="0.25">
      <c r="A69" s="32" t="s">
        <v>133</v>
      </c>
      <c r="B69" s="17" t="s">
        <v>134</v>
      </c>
      <c r="C69" s="10"/>
      <c r="D69" s="40">
        <v>10</v>
      </c>
      <c r="E69" s="40" t="s">
        <v>0</v>
      </c>
      <c r="F69" s="10"/>
      <c r="G69" s="11">
        <f t="shared" si="1"/>
        <v>0</v>
      </c>
      <c r="H69" s="16">
        <f t="shared" si="2"/>
        <v>0</v>
      </c>
      <c r="I69" s="11">
        <f t="shared" si="3"/>
        <v>0</v>
      </c>
    </row>
    <row r="70" spans="1:9" x14ac:dyDescent="0.25">
      <c r="A70" s="32" t="s">
        <v>135</v>
      </c>
      <c r="B70" s="17" t="s">
        <v>136</v>
      </c>
      <c r="C70" s="10"/>
      <c r="D70" s="40">
        <v>2</v>
      </c>
      <c r="E70" s="40" t="s">
        <v>202</v>
      </c>
      <c r="F70" s="10"/>
      <c r="G70" s="11">
        <f t="shared" si="1"/>
        <v>0</v>
      </c>
      <c r="H70" s="16">
        <f t="shared" si="2"/>
        <v>0</v>
      </c>
      <c r="I70" s="11">
        <f t="shared" si="3"/>
        <v>0</v>
      </c>
    </row>
    <row r="71" spans="1:9" x14ac:dyDescent="0.25">
      <c r="A71" s="32" t="s">
        <v>137</v>
      </c>
      <c r="B71" s="17" t="s">
        <v>138</v>
      </c>
      <c r="C71" s="10"/>
      <c r="D71" s="40">
        <v>2</v>
      </c>
      <c r="E71" s="40" t="s">
        <v>202</v>
      </c>
      <c r="F71" s="10"/>
      <c r="G71" s="11">
        <f t="shared" si="1"/>
        <v>0</v>
      </c>
      <c r="H71" s="16">
        <f t="shared" si="2"/>
        <v>0</v>
      </c>
      <c r="I71" s="11">
        <f t="shared" si="3"/>
        <v>0</v>
      </c>
    </row>
    <row r="72" spans="1:9" x14ac:dyDescent="0.25">
      <c r="A72" s="32" t="s">
        <v>139</v>
      </c>
      <c r="B72" s="17" t="s">
        <v>140</v>
      </c>
      <c r="C72" s="10"/>
      <c r="D72" s="40">
        <v>2</v>
      </c>
      <c r="E72" s="40" t="s">
        <v>202</v>
      </c>
      <c r="F72" s="10"/>
      <c r="G72" s="11">
        <f t="shared" si="1"/>
        <v>0</v>
      </c>
      <c r="H72" s="16">
        <f t="shared" si="2"/>
        <v>0</v>
      </c>
      <c r="I72" s="11">
        <f t="shared" si="3"/>
        <v>0</v>
      </c>
    </row>
    <row r="73" spans="1:9" x14ac:dyDescent="0.25">
      <c r="A73" s="32" t="s">
        <v>141</v>
      </c>
      <c r="B73" s="17" t="s">
        <v>142</v>
      </c>
      <c r="C73" s="10"/>
      <c r="D73" s="40">
        <v>8</v>
      </c>
      <c r="E73" s="40" t="s">
        <v>203</v>
      </c>
      <c r="F73" s="10"/>
      <c r="G73" s="11">
        <f t="shared" si="1"/>
        <v>0</v>
      </c>
      <c r="H73" s="16">
        <f t="shared" si="2"/>
        <v>0</v>
      </c>
      <c r="I73" s="11">
        <f t="shared" si="3"/>
        <v>0</v>
      </c>
    </row>
    <row r="74" spans="1:9" x14ac:dyDescent="0.25">
      <c r="A74" s="32" t="s">
        <v>143</v>
      </c>
      <c r="B74" s="17" t="s">
        <v>144</v>
      </c>
      <c r="C74" s="10"/>
      <c r="D74" s="40">
        <v>5</v>
      </c>
      <c r="E74" s="40" t="s">
        <v>0</v>
      </c>
      <c r="F74" s="10"/>
      <c r="G74" s="11">
        <f t="shared" si="1"/>
        <v>0</v>
      </c>
      <c r="H74" s="16">
        <f t="shared" si="2"/>
        <v>0</v>
      </c>
      <c r="I74" s="11">
        <f t="shared" si="3"/>
        <v>0</v>
      </c>
    </row>
    <row r="75" spans="1:9" x14ac:dyDescent="0.25">
      <c r="A75" s="32" t="s">
        <v>145</v>
      </c>
      <c r="B75" s="17" t="s">
        <v>146</v>
      </c>
      <c r="C75" s="10"/>
      <c r="D75" s="40">
        <v>20</v>
      </c>
      <c r="E75" s="40" t="s">
        <v>200</v>
      </c>
      <c r="F75" s="10"/>
      <c r="G75" s="11">
        <f t="shared" si="1"/>
        <v>0</v>
      </c>
      <c r="H75" s="16">
        <f t="shared" si="2"/>
        <v>0</v>
      </c>
      <c r="I75" s="11">
        <f t="shared" si="3"/>
        <v>0</v>
      </c>
    </row>
    <row r="76" spans="1:9" x14ac:dyDescent="0.25">
      <c r="A76" s="47" t="s">
        <v>147</v>
      </c>
      <c r="B76" s="51" t="s">
        <v>212</v>
      </c>
      <c r="C76" s="10"/>
      <c r="D76" s="49">
        <v>1</v>
      </c>
      <c r="E76" s="50" t="s">
        <v>211</v>
      </c>
      <c r="F76" s="10"/>
      <c r="G76" s="11">
        <f t="shared" ref="G76:G79" si="4">F76*D76</f>
        <v>0</v>
      </c>
      <c r="H76" s="16">
        <f t="shared" ref="H76:H79" si="5">F76*1.27</f>
        <v>0</v>
      </c>
      <c r="I76" s="11">
        <f t="shared" ref="I76:I79" si="6">H76*D76</f>
        <v>0</v>
      </c>
    </row>
    <row r="77" spans="1:9" x14ac:dyDescent="0.25">
      <c r="A77" s="48"/>
      <c r="B77" s="51" t="s">
        <v>213</v>
      </c>
      <c r="C77" s="10"/>
      <c r="D77" s="49">
        <v>1</v>
      </c>
      <c r="E77" s="50" t="s">
        <v>211</v>
      </c>
      <c r="F77" s="10"/>
      <c r="G77" s="11">
        <f t="shared" si="4"/>
        <v>0</v>
      </c>
      <c r="H77" s="16">
        <f t="shared" si="5"/>
        <v>0</v>
      </c>
      <c r="I77" s="11">
        <f t="shared" si="6"/>
        <v>0</v>
      </c>
    </row>
    <row r="78" spans="1:9" x14ac:dyDescent="0.25">
      <c r="A78" s="47" t="s">
        <v>148</v>
      </c>
      <c r="B78" s="51" t="s">
        <v>212</v>
      </c>
      <c r="C78" s="10"/>
      <c r="D78" s="49">
        <v>1</v>
      </c>
      <c r="E78" s="50" t="s">
        <v>211</v>
      </c>
      <c r="F78" s="10"/>
      <c r="G78" s="11">
        <f t="shared" si="4"/>
        <v>0</v>
      </c>
      <c r="H78" s="16">
        <f t="shared" si="5"/>
        <v>0</v>
      </c>
      <c r="I78" s="11">
        <f t="shared" si="6"/>
        <v>0</v>
      </c>
    </row>
    <row r="79" spans="1:9" x14ac:dyDescent="0.25">
      <c r="A79" s="48"/>
      <c r="B79" s="51" t="s">
        <v>213</v>
      </c>
      <c r="C79" s="10"/>
      <c r="D79" s="49">
        <v>1</v>
      </c>
      <c r="E79" s="50" t="s">
        <v>211</v>
      </c>
      <c r="F79" s="10"/>
      <c r="G79" s="11">
        <f t="shared" si="4"/>
        <v>0</v>
      </c>
      <c r="H79" s="16">
        <f t="shared" si="5"/>
        <v>0</v>
      </c>
      <c r="I79" s="11">
        <f t="shared" si="6"/>
        <v>0</v>
      </c>
    </row>
    <row r="80" spans="1:9" x14ac:dyDescent="0.25">
      <c r="A80" s="32" t="s">
        <v>149</v>
      </c>
      <c r="B80" s="17" t="s">
        <v>150</v>
      </c>
      <c r="C80" s="10"/>
      <c r="D80" s="39">
        <v>1</v>
      </c>
      <c r="E80" s="40" t="s">
        <v>201</v>
      </c>
      <c r="F80" s="10"/>
      <c r="G80" s="11">
        <f t="shared" si="1"/>
        <v>0</v>
      </c>
      <c r="H80" s="16">
        <f t="shared" si="2"/>
        <v>0</v>
      </c>
      <c r="I80" s="11">
        <f t="shared" si="3"/>
        <v>0</v>
      </c>
    </row>
    <row r="81" spans="1:9" x14ac:dyDescent="0.25">
      <c r="A81" s="32" t="s">
        <v>151</v>
      </c>
      <c r="B81" s="17" t="s">
        <v>152</v>
      </c>
      <c r="C81" s="10"/>
      <c r="D81" s="39">
        <v>3</v>
      </c>
      <c r="E81" s="40" t="s">
        <v>0</v>
      </c>
      <c r="F81" s="10"/>
      <c r="G81" s="11">
        <f t="shared" si="1"/>
        <v>0</v>
      </c>
      <c r="H81" s="16">
        <f t="shared" si="2"/>
        <v>0</v>
      </c>
      <c r="I81" s="11">
        <f t="shared" si="3"/>
        <v>0</v>
      </c>
    </row>
    <row r="82" spans="1:9" x14ac:dyDescent="0.25">
      <c r="A82" s="32" t="s">
        <v>153</v>
      </c>
      <c r="B82" s="17" t="s">
        <v>152</v>
      </c>
      <c r="C82" s="10"/>
      <c r="D82" s="39">
        <v>2</v>
      </c>
      <c r="E82" s="40" t="s">
        <v>0</v>
      </c>
      <c r="F82" s="10"/>
      <c r="G82" s="11">
        <f t="shared" ref="G82:G104" si="7">F82*D82</f>
        <v>0</v>
      </c>
      <c r="H82" s="16">
        <f t="shared" ref="H82:H104" si="8">F82*1.27</f>
        <v>0</v>
      </c>
      <c r="I82" s="11">
        <f t="shared" ref="I82:I104" si="9">H82*D82</f>
        <v>0</v>
      </c>
    </row>
    <row r="83" spans="1:9" x14ac:dyDescent="0.25">
      <c r="A83" s="32" t="s">
        <v>154</v>
      </c>
      <c r="B83" s="17" t="s">
        <v>155</v>
      </c>
      <c r="C83" s="10"/>
      <c r="D83" s="39">
        <v>8</v>
      </c>
      <c r="E83" s="40" t="s">
        <v>204</v>
      </c>
      <c r="F83" s="10"/>
      <c r="G83" s="11">
        <f t="shared" si="7"/>
        <v>0</v>
      </c>
      <c r="H83" s="16">
        <f t="shared" si="8"/>
        <v>0</v>
      </c>
      <c r="I83" s="11">
        <f t="shared" si="9"/>
        <v>0</v>
      </c>
    </row>
    <row r="84" spans="1:9" x14ac:dyDescent="0.25">
      <c r="A84" s="32" t="s">
        <v>156</v>
      </c>
      <c r="B84" s="17" t="s">
        <v>155</v>
      </c>
      <c r="C84" s="10"/>
      <c r="D84" s="39">
        <v>8</v>
      </c>
      <c r="E84" s="40" t="s">
        <v>204</v>
      </c>
      <c r="F84" s="10"/>
      <c r="G84" s="11">
        <f t="shared" si="7"/>
        <v>0</v>
      </c>
      <c r="H84" s="16">
        <f t="shared" si="8"/>
        <v>0</v>
      </c>
      <c r="I84" s="11">
        <f t="shared" si="9"/>
        <v>0</v>
      </c>
    </row>
    <row r="85" spans="1:9" x14ac:dyDescent="0.25">
      <c r="A85" s="32" t="s">
        <v>157</v>
      </c>
      <c r="B85" s="17" t="s">
        <v>158</v>
      </c>
      <c r="C85" s="10"/>
      <c r="D85" s="39">
        <v>50</v>
      </c>
      <c r="E85" s="40" t="s">
        <v>0</v>
      </c>
      <c r="F85" s="10"/>
      <c r="G85" s="11">
        <f t="shared" si="7"/>
        <v>0</v>
      </c>
      <c r="H85" s="16">
        <f t="shared" si="8"/>
        <v>0</v>
      </c>
      <c r="I85" s="11">
        <f t="shared" si="9"/>
        <v>0</v>
      </c>
    </row>
    <row r="86" spans="1:9" x14ac:dyDescent="0.25">
      <c r="A86" s="32" t="s">
        <v>159</v>
      </c>
      <c r="B86" s="17" t="s">
        <v>160</v>
      </c>
      <c r="C86" s="10"/>
      <c r="D86" s="39">
        <v>17.5</v>
      </c>
      <c r="E86" s="40" t="s">
        <v>196</v>
      </c>
      <c r="F86" s="10"/>
      <c r="G86" s="11">
        <f t="shared" si="7"/>
        <v>0</v>
      </c>
      <c r="H86" s="16">
        <f t="shared" si="8"/>
        <v>0</v>
      </c>
      <c r="I86" s="11">
        <f t="shared" si="9"/>
        <v>0</v>
      </c>
    </row>
    <row r="87" spans="1:9" x14ac:dyDescent="0.25">
      <c r="A87" s="32" t="s">
        <v>161</v>
      </c>
      <c r="B87" s="17" t="s">
        <v>162</v>
      </c>
      <c r="C87" s="10"/>
      <c r="D87" s="39">
        <v>30</v>
      </c>
      <c r="E87" s="40" t="s">
        <v>195</v>
      </c>
      <c r="F87" s="10"/>
      <c r="G87" s="11">
        <f t="shared" si="7"/>
        <v>0</v>
      </c>
      <c r="H87" s="16">
        <f t="shared" si="8"/>
        <v>0</v>
      </c>
      <c r="I87" s="11">
        <f t="shared" si="9"/>
        <v>0</v>
      </c>
    </row>
    <row r="88" spans="1:9" x14ac:dyDescent="0.25">
      <c r="A88" s="32" t="s">
        <v>163</v>
      </c>
      <c r="B88" s="17" t="s">
        <v>164</v>
      </c>
      <c r="C88" s="10"/>
      <c r="D88" s="40">
        <v>5</v>
      </c>
      <c r="E88" s="40" t="s">
        <v>196</v>
      </c>
      <c r="F88" s="10"/>
      <c r="G88" s="11">
        <f t="shared" si="7"/>
        <v>0</v>
      </c>
      <c r="H88" s="16">
        <f t="shared" si="8"/>
        <v>0</v>
      </c>
      <c r="I88" s="11">
        <f t="shared" si="9"/>
        <v>0</v>
      </c>
    </row>
    <row r="89" spans="1:9" x14ac:dyDescent="0.25">
      <c r="A89" s="32" t="s">
        <v>165</v>
      </c>
      <c r="B89" s="17" t="s">
        <v>166</v>
      </c>
      <c r="C89" s="10"/>
      <c r="D89" s="40">
        <v>1</v>
      </c>
      <c r="E89" s="40" t="s">
        <v>201</v>
      </c>
      <c r="F89" s="10"/>
      <c r="G89" s="11">
        <f t="shared" si="7"/>
        <v>0</v>
      </c>
      <c r="H89" s="16">
        <f t="shared" si="8"/>
        <v>0</v>
      </c>
      <c r="I89" s="11">
        <f t="shared" si="9"/>
        <v>0</v>
      </c>
    </row>
    <row r="90" spans="1:9" x14ac:dyDescent="0.25">
      <c r="A90" s="32" t="s">
        <v>167</v>
      </c>
      <c r="B90" s="17" t="s">
        <v>168</v>
      </c>
      <c r="C90" s="10"/>
      <c r="D90" s="40">
        <v>1</v>
      </c>
      <c r="E90" s="40" t="s">
        <v>201</v>
      </c>
      <c r="F90" s="10"/>
      <c r="G90" s="11">
        <f t="shared" si="7"/>
        <v>0</v>
      </c>
      <c r="H90" s="16">
        <f t="shared" si="8"/>
        <v>0</v>
      </c>
      <c r="I90" s="11">
        <f t="shared" si="9"/>
        <v>0</v>
      </c>
    </row>
    <row r="91" spans="1:9" x14ac:dyDescent="0.25">
      <c r="A91" s="32" t="s">
        <v>169</v>
      </c>
      <c r="B91" s="17" t="s">
        <v>168</v>
      </c>
      <c r="C91" s="10"/>
      <c r="D91" s="40">
        <v>1</v>
      </c>
      <c r="E91" s="40" t="s">
        <v>201</v>
      </c>
      <c r="F91" s="10"/>
      <c r="G91" s="11">
        <f t="shared" si="7"/>
        <v>0</v>
      </c>
      <c r="H91" s="16">
        <f t="shared" si="8"/>
        <v>0</v>
      </c>
      <c r="I91" s="11">
        <f t="shared" si="9"/>
        <v>0</v>
      </c>
    </row>
    <row r="92" spans="1:9" x14ac:dyDescent="0.25">
      <c r="A92" s="32" t="s">
        <v>170</v>
      </c>
      <c r="B92" s="17" t="s">
        <v>171</v>
      </c>
      <c r="C92" s="10"/>
      <c r="D92" s="40">
        <v>1</v>
      </c>
      <c r="E92" s="40" t="s">
        <v>201</v>
      </c>
      <c r="F92" s="10"/>
      <c r="G92" s="11">
        <f t="shared" si="7"/>
        <v>0</v>
      </c>
      <c r="H92" s="16">
        <f t="shared" si="8"/>
        <v>0</v>
      </c>
      <c r="I92" s="11">
        <f t="shared" si="9"/>
        <v>0</v>
      </c>
    </row>
    <row r="93" spans="1:9" x14ac:dyDescent="0.25">
      <c r="A93" s="32" t="s">
        <v>172</v>
      </c>
      <c r="B93" s="17" t="s">
        <v>173</v>
      </c>
      <c r="C93" s="10"/>
      <c r="D93" s="44">
        <v>1</v>
      </c>
      <c r="E93" s="40" t="s">
        <v>196</v>
      </c>
      <c r="F93" s="10"/>
      <c r="G93" s="11">
        <f t="shared" si="7"/>
        <v>0</v>
      </c>
      <c r="H93" s="16">
        <f t="shared" si="8"/>
        <v>0</v>
      </c>
      <c r="I93" s="11">
        <f t="shared" si="9"/>
        <v>0</v>
      </c>
    </row>
    <row r="94" spans="1:9" x14ac:dyDescent="0.25">
      <c r="A94" s="32" t="s">
        <v>174</v>
      </c>
      <c r="B94" s="17" t="s">
        <v>173</v>
      </c>
      <c r="C94" s="10"/>
      <c r="D94" s="32">
        <v>1</v>
      </c>
      <c r="E94" s="39" t="s">
        <v>196</v>
      </c>
      <c r="F94" s="10"/>
      <c r="G94" s="11">
        <f t="shared" si="7"/>
        <v>0</v>
      </c>
      <c r="H94" s="16">
        <f t="shared" si="8"/>
        <v>0</v>
      </c>
      <c r="I94" s="11">
        <f t="shared" si="9"/>
        <v>0</v>
      </c>
    </row>
    <row r="95" spans="1:9" x14ac:dyDescent="0.25">
      <c r="A95" s="32" t="s">
        <v>175</v>
      </c>
      <c r="B95" s="17" t="s">
        <v>176</v>
      </c>
      <c r="C95" s="10"/>
      <c r="D95" s="45">
        <v>3</v>
      </c>
      <c r="E95" s="39" t="s">
        <v>0</v>
      </c>
      <c r="F95" s="10"/>
      <c r="G95" s="11">
        <f t="shared" si="7"/>
        <v>0</v>
      </c>
      <c r="H95" s="16">
        <f t="shared" si="8"/>
        <v>0</v>
      </c>
      <c r="I95" s="11">
        <f t="shared" si="9"/>
        <v>0</v>
      </c>
    </row>
    <row r="96" spans="1:9" x14ac:dyDescent="0.25">
      <c r="A96" s="32" t="s">
        <v>177</v>
      </c>
      <c r="B96" s="17" t="s">
        <v>178</v>
      </c>
      <c r="C96" s="10"/>
      <c r="D96" s="45">
        <v>3</v>
      </c>
      <c r="E96" s="39" t="s">
        <v>0</v>
      </c>
      <c r="F96" s="10"/>
      <c r="G96" s="11">
        <f t="shared" si="7"/>
        <v>0</v>
      </c>
      <c r="H96" s="16">
        <f t="shared" si="8"/>
        <v>0</v>
      </c>
      <c r="I96" s="11">
        <f t="shared" si="9"/>
        <v>0</v>
      </c>
    </row>
    <row r="97" spans="1:9" x14ac:dyDescent="0.25">
      <c r="A97" s="32" t="s">
        <v>179</v>
      </c>
      <c r="B97" s="17" t="s">
        <v>180</v>
      </c>
      <c r="C97" s="10"/>
      <c r="D97" s="32">
        <v>60</v>
      </c>
      <c r="E97" s="39" t="s">
        <v>196</v>
      </c>
      <c r="F97" s="10"/>
      <c r="G97" s="11">
        <f t="shared" si="7"/>
        <v>0</v>
      </c>
      <c r="H97" s="16">
        <f t="shared" si="8"/>
        <v>0</v>
      </c>
      <c r="I97" s="11">
        <f t="shared" si="9"/>
        <v>0</v>
      </c>
    </row>
    <row r="98" spans="1:9" x14ac:dyDescent="0.25">
      <c r="A98" s="32" t="s">
        <v>181</v>
      </c>
      <c r="B98" s="17" t="s">
        <v>182</v>
      </c>
      <c r="C98" s="10"/>
      <c r="D98" s="43">
        <v>12</v>
      </c>
      <c r="E98" s="40" t="s">
        <v>199</v>
      </c>
      <c r="F98" s="10"/>
      <c r="G98" s="11">
        <f t="shared" si="7"/>
        <v>0</v>
      </c>
      <c r="H98" s="16">
        <f t="shared" si="8"/>
        <v>0</v>
      </c>
      <c r="I98" s="11">
        <f t="shared" si="9"/>
        <v>0</v>
      </c>
    </row>
    <row r="99" spans="1:9" x14ac:dyDescent="0.25">
      <c r="A99" s="32" t="s">
        <v>183</v>
      </c>
      <c r="B99" s="17" t="s">
        <v>184</v>
      </c>
      <c r="C99" s="10"/>
      <c r="D99" s="39">
        <v>9</v>
      </c>
      <c r="E99" s="40" t="s">
        <v>196</v>
      </c>
      <c r="F99" s="10"/>
      <c r="G99" s="11">
        <f t="shared" si="7"/>
        <v>0</v>
      </c>
      <c r="H99" s="16">
        <f t="shared" si="8"/>
        <v>0</v>
      </c>
      <c r="I99" s="11">
        <f t="shared" si="9"/>
        <v>0</v>
      </c>
    </row>
    <row r="100" spans="1:9" x14ac:dyDescent="0.25">
      <c r="A100" s="32" t="s">
        <v>185</v>
      </c>
      <c r="B100" s="17" t="s">
        <v>186</v>
      </c>
      <c r="C100" s="10"/>
      <c r="D100" s="39">
        <v>200</v>
      </c>
      <c r="E100" s="40" t="s">
        <v>205</v>
      </c>
      <c r="F100" s="10"/>
      <c r="G100" s="11">
        <f t="shared" si="7"/>
        <v>0</v>
      </c>
      <c r="H100" s="16">
        <f t="shared" si="8"/>
        <v>0</v>
      </c>
      <c r="I100" s="11">
        <f t="shared" si="9"/>
        <v>0</v>
      </c>
    </row>
    <row r="101" spans="1:9" x14ac:dyDescent="0.25">
      <c r="A101" s="32" t="s">
        <v>187</v>
      </c>
      <c r="B101" s="17" t="s">
        <v>188</v>
      </c>
      <c r="C101" s="10"/>
      <c r="D101" s="39">
        <v>250</v>
      </c>
      <c r="E101" s="40" t="s">
        <v>206</v>
      </c>
      <c r="F101" s="10"/>
      <c r="G101" s="11">
        <f t="shared" si="7"/>
        <v>0</v>
      </c>
      <c r="H101" s="16">
        <f t="shared" si="8"/>
        <v>0</v>
      </c>
      <c r="I101" s="11">
        <f t="shared" si="9"/>
        <v>0</v>
      </c>
    </row>
    <row r="102" spans="1:9" x14ac:dyDescent="0.25">
      <c r="A102" s="32" t="s">
        <v>189</v>
      </c>
      <c r="B102" s="46" t="s">
        <v>190</v>
      </c>
      <c r="C102" s="10"/>
      <c r="D102" s="40">
        <v>1</v>
      </c>
      <c r="E102" s="40" t="s">
        <v>0</v>
      </c>
      <c r="F102" s="10"/>
      <c r="G102" s="11">
        <f t="shared" si="7"/>
        <v>0</v>
      </c>
      <c r="H102" s="16">
        <f t="shared" si="8"/>
        <v>0</v>
      </c>
      <c r="I102" s="11">
        <f t="shared" si="9"/>
        <v>0</v>
      </c>
    </row>
    <row r="103" spans="1:9" x14ac:dyDescent="0.25">
      <c r="A103" s="32" t="s">
        <v>191</v>
      </c>
      <c r="B103" s="17" t="s">
        <v>192</v>
      </c>
      <c r="C103" s="10"/>
      <c r="D103" s="44">
        <v>4</v>
      </c>
      <c r="E103" s="44" t="s">
        <v>0</v>
      </c>
      <c r="F103" s="10"/>
      <c r="G103" s="11">
        <f t="shared" si="7"/>
        <v>0</v>
      </c>
      <c r="H103" s="16">
        <f t="shared" si="8"/>
        <v>0</v>
      </c>
      <c r="I103" s="11">
        <f t="shared" si="9"/>
        <v>0</v>
      </c>
    </row>
    <row r="104" spans="1:9" x14ac:dyDescent="0.25">
      <c r="A104" s="32" t="s">
        <v>193</v>
      </c>
      <c r="B104" s="17" t="s">
        <v>194</v>
      </c>
      <c r="C104" s="10"/>
      <c r="D104" s="32">
        <v>6</v>
      </c>
      <c r="E104" s="32" t="s">
        <v>199</v>
      </c>
      <c r="F104" s="10"/>
      <c r="G104" s="11">
        <f t="shared" si="7"/>
        <v>0</v>
      </c>
      <c r="H104" s="16">
        <f t="shared" si="8"/>
        <v>0</v>
      </c>
      <c r="I104" s="11">
        <f t="shared" si="9"/>
        <v>0</v>
      </c>
    </row>
    <row r="105" spans="1:9" ht="15.75" customHeight="1" x14ac:dyDescent="0.25">
      <c r="A105" s="21" t="s">
        <v>26</v>
      </c>
      <c r="B105" s="21"/>
      <c r="C105" s="21"/>
      <c r="D105" s="21"/>
      <c r="E105" s="21"/>
      <c r="F105" s="21"/>
      <c r="G105" s="21"/>
      <c r="H105" s="21"/>
      <c r="I105" s="21"/>
    </row>
    <row r="106" spans="1:9" ht="15.75" customHeight="1" x14ac:dyDescent="0.25">
      <c r="A106" s="13"/>
      <c r="B106" s="7"/>
      <c r="C106" s="7"/>
      <c r="D106" s="7"/>
      <c r="E106" s="7"/>
      <c r="F106" s="7"/>
      <c r="G106" s="7"/>
      <c r="H106" s="8"/>
      <c r="I106" s="8"/>
    </row>
    <row r="107" spans="1:9" ht="15.75" customHeight="1" x14ac:dyDescent="0.25">
      <c r="A107" s="22" t="s">
        <v>18</v>
      </c>
      <c r="B107" s="22"/>
      <c r="C107" s="22"/>
      <c r="D107" s="22"/>
      <c r="E107" s="22"/>
      <c r="F107" s="22"/>
      <c r="G107" s="22"/>
      <c r="H107" s="22"/>
      <c r="I107" s="22"/>
    </row>
    <row r="108" spans="1:9" x14ac:dyDescent="0.25">
      <c r="A108" s="27" t="s">
        <v>23</v>
      </c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 t="s">
        <v>25</v>
      </c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15" t="s">
        <v>19</v>
      </c>
      <c r="B110" s="15"/>
      <c r="C110" s="15"/>
      <c r="D110" s="15"/>
      <c r="E110" s="15"/>
      <c r="F110" s="15"/>
      <c r="G110" s="15"/>
      <c r="H110" s="15"/>
      <c r="I110" s="15"/>
    </row>
    <row r="111" spans="1:9" x14ac:dyDescent="0.25">
      <c r="A111" s="15" t="s">
        <v>20</v>
      </c>
      <c r="B111" s="15"/>
      <c r="C111" s="15"/>
      <c r="D111" s="15"/>
      <c r="E111" s="15"/>
      <c r="F111" s="15"/>
      <c r="G111" s="15"/>
      <c r="H111" s="15"/>
      <c r="I111" s="15"/>
    </row>
    <row r="112" spans="1:9" x14ac:dyDescent="0.25">
      <c r="A112" s="15" t="s">
        <v>209</v>
      </c>
      <c r="B112" s="15"/>
      <c r="C112" s="15"/>
      <c r="D112" s="15"/>
      <c r="E112" s="15"/>
      <c r="F112" s="15"/>
      <c r="G112" s="15"/>
      <c r="H112" s="15"/>
      <c r="I112" s="15"/>
    </row>
    <row r="113" spans="1:9" x14ac:dyDescent="0.25">
      <c r="A113" s="13"/>
      <c r="B113" s="20"/>
      <c r="C113" s="20"/>
      <c r="D113" s="20"/>
      <c r="E113" s="20"/>
      <c r="F113" s="20"/>
      <c r="G113" s="20"/>
      <c r="H113" s="20"/>
      <c r="I113" s="20"/>
    </row>
    <row r="114" spans="1:9" x14ac:dyDescent="0.25">
      <c r="A114" s="27" t="s">
        <v>17</v>
      </c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13"/>
      <c r="B115" s="12"/>
      <c r="C115" s="12"/>
      <c r="D115" s="13"/>
      <c r="E115" s="7"/>
      <c r="F115" s="7"/>
      <c r="G115" s="7"/>
      <c r="H115" s="8"/>
      <c r="I115" s="8"/>
    </row>
    <row r="116" spans="1:9" x14ac:dyDescent="0.25">
      <c r="A116" s="13"/>
      <c r="B116" s="13"/>
      <c r="C116" s="13"/>
      <c r="D116" s="7"/>
      <c r="E116" s="7"/>
      <c r="F116" s="7"/>
      <c r="G116" s="13"/>
      <c r="H116" s="19" t="s">
        <v>21</v>
      </c>
      <c r="I116" s="13"/>
    </row>
    <row r="117" spans="1:9" x14ac:dyDescent="0.25">
      <c r="A117" s="13"/>
      <c r="B117" s="13"/>
      <c r="C117" s="13"/>
      <c r="D117" s="7"/>
      <c r="E117" s="7"/>
      <c r="F117" s="7"/>
      <c r="G117" s="23" t="s">
        <v>22</v>
      </c>
      <c r="H117" s="23"/>
      <c r="I117" s="23"/>
    </row>
    <row r="118" spans="1:9" x14ac:dyDescent="0.25">
      <c r="A118" s="13"/>
      <c r="B118" s="7"/>
      <c r="C118" s="7"/>
      <c r="D118" s="7"/>
      <c r="E118" s="7"/>
      <c r="F118" s="7"/>
      <c r="G118" s="7"/>
      <c r="H118" s="8"/>
      <c r="I118" s="8"/>
    </row>
    <row r="119" spans="1:9" x14ac:dyDescent="0.25">
      <c r="A119" s="13"/>
      <c r="B119" s="7"/>
      <c r="C119" s="7"/>
      <c r="D119" s="7"/>
      <c r="E119" s="7"/>
      <c r="F119" s="7"/>
      <c r="G119" s="7"/>
      <c r="H119" s="8"/>
      <c r="I119" s="8"/>
    </row>
    <row r="120" spans="1:9" x14ac:dyDescent="0.25">
      <c r="A120" s="13"/>
      <c r="B120" s="7"/>
      <c r="C120" s="7"/>
      <c r="D120" s="7"/>
      <c r="E120" s="7"/>
      <c r="F120" s="7"/>
      <c r="G120" s="7"/>
      <c r="H120" s="8"/>
      <c r="I120" s="8"/>
    </row>
    <row r="121" spans="1:9" x14ac:dyDescent="0.25">
      <c r="A121" s="13"/>
      <c r="B121" s="7"/>
      <c r="C121" s="7"/>
      <c r="D121" s="7"/>
      <c r="E121" s="7"/>
      <c r="F121" s="7"/>
      <c r="G121" s="7"/>
      <c r="H121" s="8"/>
      <c r="I121" s="8"/>
    </row>
  </sheetData>
  <mergeCells count="27">
    <mergeCell ref="D8:I8"/>
    <mergeCell ref="B1:I1"/>
    <mergeCell ref="B2:I2"/>
    <mergeCell ref="D5:I5"/>
    <mergeCell ref="D6:I6"/>
    <mergeCell ref="D7:I7"/>
    <mergeCell ref="B3:I3"/>
    <mergeCell ref="A5:C5"/>
    <mergeCell ref="A6:C6"/>
    <mergeCell ref="A7:C7"/>
    <mergeCell ref="A8:C8"/>
    <mergeCell ref="D9:I9"/>
    <mergeCell ref="D12:I12"/>
    <mergeCell ref="A12:C12"/>
    <mergeCell ref="A11:C11"/>
    <mergeCell ref="A9:C9"/>
    <mergeCell ref="A10:C10"/>
    <mergeCell ref="A105:I105"/>
    <mergeCell ref="A107:I107"/>
    <mergeCell ref="G117:I117"/>
    <mergeCell ref="D10:I10"/>
    <mergeCell ref="D11:I11"/>
    <mergeCell ref="A108:I108"/>
    <mergeCell ref="A109:I109"/>
    <mergeCell ref="A114:I114"/>
    <mergeCell ref="A76:A77"/>
    <mergeCell ref="A78:A79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szabo.franciska@kiskepzo.hu</dc:creator>
  <cp:lastModifiedBy>Kakas-Nagy Zsófia</cp:lastModifiedBy>
  <cp:lastPrinted>2022-07-13T12:55:29Z</cp:lastPrinted>
  <dcterms:created xsi:type="dcterms:W3CDTF">2021-03-18T11:36:24Z</dcterms:created>
  <dcterms:modified xsi:type="dcterms:W3CDTF">2022-07-27T12:02:16Z</dcterms:modified>
</cp:coreProperties>
</file>